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W:\ARCHIVOS WEB NUEVA\hotelera\"/>
    </mc:Choice>
  </mc:AlternateContent>
  <bookViews>
    <workbookView xWindow="0" yWindow="0" windowWidth="19200" windowHeight="10995"/>
  </bookViews>
  <sheets>
    <sheet name="Hoja1" sheetId="1" r:id="rId1"/>
    <sheet name="Hoja2" sheetId="2" r:id="rId2"/>
    <sheet name="Hoja3" sheetId="3" r:id="rId3"/>
  </sheets>
  <definedNames>
    <definedName name="_xlnm._FilterDatabase" localSheetId="0" hidden="1">Hoja1!$A$4:$M$39</definedName>
  </definedNames>
  <calcPr calcId="152511"/>
</workbook>
</file>

<file path=xl/calcChain.xml><?xml version="1.0" encoding="utf-8"?>
<calcChain xmlns="http://schemas.openxmlformats.org/spreadsheetml/2006/main">
  <c r="BG20" i="1" l="1"/>
  <c r="BG16" i="1"/>
  <c r="BG14" i="1"/>
  <c r="BF20" i="1" l="1"/>
  <c r="BF16" i="1"/>
  <c r="BF14" i="1"/>
  <c r="BE20" i="1" l="1"/>
  <c r="BE16" i="1"/>
  <c r="BE14" i="1"/>
  <c r="BD20" i="1" l="1"/>
  <c r="BD16" i="1"/>
  <c r="BD14" i="1"/>
  <c r="BC20" i="1" l="1"/>
  <c r="BC16" i="1"/>
  <c r="BC14" i="1"/>
  <c r="BB20" i="1" l="1"/>
  <c r="BB16" i="1"/>
  <c r="BB14" i="1"/>
  <c r="BA20" i="1" l="1"/>
  <c r="BA16" i="1"/>
  <c r="BA14" i="1"/>
  <c r="AZ20" i="1" l="1"/>
  <c r="AZ16" i="1"/>
  <c r="AZ14" i="1"/>
  <c r="AY20" i="1" l="1"/>
  <c r="AY16" i="1"/>
  <c r="AY14" i="1"/>
  <c r="AX20" i="1" l="1"/>
  <c r="AX16" i="1"/>
  <c r="AX14" i="1"/>
  <c r="AW20" i="1" l="1"/>
  <c r="AW16" i="1"/>
  <c r="AW14" i="1"/>
  <c r="AV20" i="1" l="1"/>
  <c r="AV16" i="1"/>
  <c r="AV14" i="1"/>
  <c r="AU20" i="1" l="1"/>
  <c r="AU16" i="1"/>
  <c r="AU14" i="1"/>
  <c r="AT20" i="1" l="1"/>
  <c r="AT16" i="1"/>
  <c r="AT14" i="1"/>
  <c r="AS20" i="1"/>
  <c r="AS16" i="1"/>
  <c r="AS14" i="1"/>
  <c r="AR20" i="1" l="1"/>
  <c r="AR16" i="1"/>
  <c r="AR14" i="1"/>
  <c r="AQ20" i="1" l="1"/>
  <c r="AP20" i="1"/>
  <c r="AO20" i="1"/>
  <c r="AQ16" i="1"/>
  <c r="AP16" i="1"/>
  <c r="AO16" i="1"/>
  <c r="AQ14" i="1"/>
  <c r="AP14" i="1"/>
  <c r="AO14" i="1"/>
  <c r="AN20" i="1"/>
  <c r="AN16" i="1"/>
  <c r="AN14" i="1"/>
  <c r="AL14" i="1" l="1"/>
  <c r="AL16" i="1"/>
  <c r="AL20" i="1"/>
  <c r="AM20" i="1"/>
  <c r="AM16" i="1"/>
  <c r="AM14" i="1"/>
  <c r="AH20" i="1" l="1"/>
  <c r="AI20" i="1"/>
  <c r="AJ20" i="1"/>
  <c r="AK20" i="1"/>
  <c r="AH14" i="1"/>
  <c r="AI14" i="1"/>
  <c r="AJ14" i="1"/>
  <c r="AK14" i="1"/>
  <c r="AH16" i="1"/>
  <c r="AI16" i="1"/>
  <c r="AJ16" i="1"/>
  <c r="AK16" i="1"/>
  <c r="AG20" i="1" l="1"/>
  <c r="AG16" i="1"/>
  <c r="AG14" i="1"/>
  <c r="AF20" i="1" l="1"/>
  <c r="AF16" i="1"/>
  <c r="AF14" i="1"/>
  <c r="AD20" i="1" l="1"/>
  <c r="AD16" i="1"/>
  <c r="AD14" i="1"/>
  <c r="AE20" i="1" l="1"/>
  <c r="AE16" i="1"/>
  <c r="AE14" i="1"/>
  <c r="AC20" i="1" l="1"/>
  <c r="AC16" i="1"/>
  <c r="AC14" i="1"/>
  <c r="AB20" i="1" l="1"/>
  <c r="AB16" i="1"/>
  <c r="AB14" i="1"/>
  <c r="AA20" i="1" l="1"/>
  <c r="AA16" i="1"/>
  <c r="AA14" i="1"/>
  <c r="Z20" i="1" l="1"/>
  <c r="Z16" i="1"/>
  <c r="Z14" i="1"/>
  <c r="Y20" i="1" l="1"/>
  <c r="Y16" i="1"/>
  <c r="Y14" i="1"/>
  <c r="X20" i="1" l="1"/>
  <c r="X16" i="1"/>
  <c r="X14" i="1"/>
  <c r="W20" i="1" l="1"/>
  <c r="W16" i="1"/>
  <c r="W14" i="1"/>
  <c r="V20" i="1" l="1"/>
  <c r="V16" i="1"/>
  <c r="V14" i="1"/>
  <c r="U20" i="1" l="1"/>
  <c r="U16" i="1"/>
  <c r="U14" i="1"/>
  <c r="T14" i="1" l="1"/>
  <c r="T20" i="1"/>
  <c r="T16" i="1"/>
  <c r="S14" i="1" l="1"/>
  <c r="S20" i="1"/>
  <c r="S16" i="1"/>
  <c r="R14" i="1" l="1"/>
  <c r="R16" i="1"/>
  <c r="R20" i="1"/>
  <c r="Q20" i="1"/>
  <c r="Q16" i="1"/>
  <c r="Q14" i="1"/>
  <c r="P20" i="1" l="1"/>
  <c r="P16" i="1"/>
  <c r="P14" i="1"/>
  <c r="C20" i="1" l="1"/>
  <c r="D20" i="1"/>
  <c r="E20" i="1"/>
  <c r="F20" i="1"/>
  <c r="G20" i="1"/>
  <c r="H20" i="1"/>
  <c r="I20" i="1"/>
  <c r="J20" i="1"/>
  <c r="K20" i="1"/>
  <c r="L20" i="1"/>
  <c r="M20" i="1"/>
  <c r="N20" i="1"/>
  <c r="O20" i="1"/>
  <c r="C16" i="1"/>
  <c r="D16" i="1"/>
  <c r="E16" i="1"/>
  <c r="F16" i="1"/>
  <c r="G16" i="1"/>
  <c r="H16" i="1"/>
  <c r="I16" i="1"/>
  <c r="J16" i="1"/>
  <c r="K16" i="1"/>
  <c r="L16" i="1"/>
  <c r="M16" i="1"/>
  <c r="N16" i="1"/>
  <c r="O16" i="1"/>
  <c r="C14" i="1"/>
  <c r="D14" i="1"/>
  <c r="E14" i="1"/>
  <c r="F14" i="1"/>
  <c r="G14" i="1"/>
  <c r="H14" i="1"/>
  <c r="I14" i="1"/>
  <c r="J14" i="1"/>
  <c r="K14" i="1"/>
  <c r="L14" i="1"/>
  <c r="M14" i="1"/>
  <c r="N14" i="1"/>
  <c r="O14" i="1"/>
  <c r="B14" i="1" l="1"/>
  <c r="B16" i="1"/>
  <c r="B20" i="1"/>
</calcChain>
</file>

<file path=xl/sharedStrings.xml><?xml version="1.0" encoding="utf-8"?>
<sst xmlns="http://schemas.openxmlformats.org/spreadsheetml/2006/main" count="99" uniqueCount="35">
  <si>
    <t>Enero</t>
  </si>
  <si>
    <t>Febrero</t>
  </si>
  <si>
    <t>Marzo</t>
  </si>
  <si>
    <t>Abril</t>
  </si>
  <si>
    <t>Mayo</t>
  </si>
  <si>
    <t>Junio</t>
  </si>
  <si>
    <t>Julio</t>
  </si>
  <si>
    <t>NOTAS:</t>
  </si>
  <si>
    <t>(*) Datos provisorios.</t>
  </si>
  <si>
    <t>(1) Se considera habitación a todo cuarto o espacio amoblado ofrecido por un hotel, hostería, hospedaje o residencial, por un cierto precio por noche. Se consideran unidades los departamentos, cabañas o bungalows equipados que un establecimiento ofrece, otorgándole además algunos de los servicios de la hotelería. Las habitaciones y unidades disponibles están multiplicadas por la cantidad de días que se encuentra abierto cada establecimiento.</t>
  </si>
  <si>
    <t>(2) Se refiere al total de habitaciones y/o unidades que hayan sido alquiladas/vendidas en el mes de referencia. Resulta de multiplicar el total de habitaciones ocupadas por la cantidad de noches en que fueron ocupadas las mismas.</t>
  </si>
  <si>
    <t>(3) Las plazas disponibles son el número total de camas fijas y supletorias. Una cama matrimonial se contabiliza como 2 plazas. Están multiplicadas por la cantidad de días que se encuentra abierto cada establecimiento.</t>
  </si>
  <si>
    <t>(4) Se refiere al total de noches que cada viajero permaneció en una habitación. Se obtiene de multiplicar la cantidad de viajeros por la cantidad de noches que cada uno se haya alojado en el establecimiento.</t>
  </si>
  <si>
    <t>(5) (Habitaciones o unidades ocupadas / Habitaciones o unidades disponibles) * 100</t>
  </si>
  <si>
    <t>(6) (Plazas ocupadas / Plazas disponibles) * 100</t>
  </si>
  <si>
    <t>(7) Se considera viajero a toda persona que se ha trasladado de su lugar de residencia habitual por razones de diversa índole, tales como el ocio, los negocios, la visita a familiares o amigos, etc.; que realiza una o más pernoctaciones seguidas n el mismo establecimiento hotelero o para-hotelero y que abona por tal servicio. Un bebé que se aloja sin cargo no se considera viajero porque no ocupa una plaza.</t>
  </si>
  <si>
    <t>(8) Estadía promedio: plazas ocupadas / viajeros.</t>
  </si>
  <si>
    <t>Habitaciones o unidades disponibles (1)</t>
  </si>
  <si>
    <t>Habitaciones o unidades ocupadas (2)</t>
  </si>
  <si>
    <t>Plazas disponibles (3)</t>
  </si>
  <si>
    <t>Plazas ocupadas (4)</t>
  </si>
  <si>
    <t>Porcentaje de ocupación de las habitaciones o unidades (5)</t>
  </si>
  <si>
    <t>Porcentaje de ocupación de plazas (6)</t>
  </si>
  <si>
    <t>Viajeros (7)</t>
  </si>
  <si>
    <t>Duración de estadía promedio de los turistas (en días)(8)</t>
  </si>
  <si>
    <t>Agosto</t>
  </si>
  <si>
    <t>Septiembre</t>
  </si>
  <si>
    <t>Octubre</t>
  </si>
  <si>
    <t>Noviembre</t>
  </si>
  <si>
    <t>Diciembre</t>
  </si>
  <si>
    <t>Setiembre</t>
  </si>
  <si>
    <t>Fuente: INDEC, Encuesta de Ocupación Hotelera 2013, 2014, 2015, 2016.</t>
  </si>
  <si>
    <r>
      <t>Setiembre</t>
    </r>
    <r>
      <rPr>
        <b/>
        <vertAlign val="superscript"/>
        <sz val="8"/>
        <color theme="0"/>
        <rFont val="Century Gothic"/>
        <family val="2"/>
      </rPr>
      <t>*</t>
    </r>
  </si>
  <si>
    <r>
      <t>Octubre</t>
    </r>
    <r>
      <rPr>
        <b/>
        <vertAlign val="superscript"/>
        <sz val="8"/>
        <color theme="0"/>
        <rFont val="Century Gothic"/>
        <family val="2"/>
      </rPr>
      <t>*</t>
    </r>
  </si>
  <si>
    <t>Oferta y Demanda Hotelera. Paraná. Año 2013-2019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</si>
</sst>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 #,##0.00_ ;_ * \-#,##0.00_ ;_ * &quot;-&quot;??_ ;_ @_ "/>
    <numFmt numFmtId="164" formatCode="0.0"/>
    <numFmt numFmtId="165" formatCode="_ * #,##0.0_ ;_ * \-#,##0.0_ ;_ * &quot;-&quot;??_ ;_ @_ "/>
    <numFmt numFmtId="166" formatCode="_ * #,##0_ ;_ * \-#,##0_ ;_ * &quot;-&quot;??_ ;_ @_ "/>
    <numFmt numFmtId="167" formatCode="0.000"/>
    <numFmt numFmtId="168" formatCode="#,##0.0"/>
  </numFmts>
  <fonts count="14" x14ac:knownFonts="1">
    <font>
      <sz val="11"/>
      <color theme="1"/>
      <name val="Calibri"/>
      <family val="2"/>
      <scheme val="minor"/>
    </font>
    <font>
      <b/>
      <sz val="9"/>
      <color theme="1"/>
      <name val="Century Gothic"/>
      <family val="2"/>
    </font>
    <font>
      <sz val="8"/>
      <color rgb="FF333333"/>
      <name val="Century Gothic"/>
      <family val="2"/>
    </font>
    <font>
      <sz val="11"/>
      <color theme="1"/>
      <name val="Calibri"/>
      <family val="2"/>
      <scheme val="minor"/>
    </font>
    <font>
      <sz val="11"/>
      <color theme="0"/>
      <name val="Calibri"/>
      <family val="2"/>
      <scheme val="minor"/>
    </font>
    <font>
      <sz val="8"/>
      <color theme="0"/>
      <name val="Century Gothic"/>
      <family val="2"/>
    </font>
    <font>
      <b/>
      <sz val="8"/>
      <color theme="0"/>
      <name val="Century Gothic"/>
      <family val="2"/>
    </font>
    <font>
      <b/>
      <vertAlign val="superscript"/>
      <sz val="8"/>
      <color theme="0"/>
      <name val="Century Gothic"/>
      <family val="2"/>
    </font>
    <font>
      <b/>
      <sz val="11"/>
      <color theme="0"/>
      <name val="Calibri"/>
      <family val="2"/>
      <scheme val="minor"/>
    </font>
    <font>
      <sz val="8"/>
      <name val="Century Gothic"/>
      <family val="2"/>
    </font>
    <font>
      <b/>
      <sz val="8"/>
      <color theme="0"/>
      <name val="Arial"/>
      <family val="2"/>
    </font>
    <font>
      <sz val="11"/>
      <color theme="1"/>
      <name val="Century Gothic"/>
      <family val="2"/>
    </font>
    <font>
      <sz val="8"/>
      <color theme="1"/>
      <name val="Century Gothic"/>
      <family val="2"/>
    </font>
    <font>
      <b/>
      <sz val="8"/>
      <name val="Century Gothic"/>
      <family val="2"/>
    </font>
  </fonts>
  <fills count="5">
    <fill>
      <patternFill patternType="none"/>
    </fill>
    <fill>
      <patternFill patternType="gray125"/>
    </fill>
    <fill>
      <patternFill patternType="solid">
        <fgColor theme="8" tint="-0.249977111117893"/>
        <bgColor indexed="64"/>
      </patternFill>
    </fill>
    <fill>
      <patternFill patternType="solid">
        <fgColor indexed="9"/>
        <bgColor indexed="64"/>
      </patternFill>
    </fill>
    <fill>
      <patternFill patternType="solid">
        <fgColor rgb="FF31869B"/>
        <bgColor indexed="64"/>
      </patternFill>
    </fill>
  </fills>
  <borders count="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9" fontId="3" fillId="0" borderId="0" applyFont="0" applyFill="0" applyBorder="0" applyAlignment="0" applyProtection="0"/>
    <xf numFmtId="43" fontId="3" fillId="0" borderId="0" applyFont="0" applyFill="0" applyBorder="0" applyAlignment="0" applyProtection="0"/>
  </cellStyleXfs>
  <cellXfs count="57">
    <xf numFmtId="0" fontId="0" fillId="0" borderId="0" xfId="0"/>
    <xf numFmtId="0" fontId="2" fillId="0" borderId="0" xfId="0" applyFont="1" applyAlignment="1">
      <alignment wrapText="1"/>
    </xf>
    <xf numFmtId="0" fontId="0" fillId="0" borderId="0" xfId="0" applyAlignment="1"/>
    <xf numFmtId="0" fontId="2" fillId="0" borderId="0" xfId="0" applyFont="1" applyAlignment="1"/>
    <xf numFmtId="0" fontId="1" fillId="0" borderId="0" xfId="0" applyFont="1" applyAlignment="1"/>
    <xf numFmtId="0" fontId="2" fillId="0" borderId="0" xfId="0" applyFont="1" applyAlignment="1">
      <alignment vertical="center" wrapText="1"/>
    </xf>
    <xf numFmtId="0" fontId="0" fillId="0" borderId="0" xfId="0" applyAlignment="1">
      <alignment vertical="center"/>
    </xf>
    <xf numFmtId="0" fontId="2" fillId="0" borderId="1" xfId="0" applyFont="1" applyBorder="1" applyAlignment="1">
      <alignment vertical="center" wrapText="1"/>
    </xf>
    <xf numFmtId="0" fontId="2" fillId="0" borderId="0" xfId="0" applyFont="1" applyAlignment="1">
      <alignment horizontal="center" vertical="center" wrapText="1"/>
    </xf>
    <xf numFmtId="0" fontId="0" fillId="0" borderId="0" xfId="0" applyAlignment="1">
      <alignment horizontal="center" vertical="center"/>
    </xf>
    <xf numFmtId="3" fontId="2" fillId="0" borderId="0" xfId="0" applyNumberFormat="1" applyFont="1" applyAlignment="1">
      <alignment horizontal="center" vertical="center" wrapText="1"/>
    </xf>
    <xf numFmtId="0" fontId="2" fillId="0" borderId="0" xfId="0" applyNumberFormat="1" applyFont="1" applyAlignment="1">
      <alignment horizontal="center" vertical="center" wrapText="1"/>
    </xf>
    <xf numFmtId="0" fontId="0" fillId="0" borderId="0" xfId="0" applyNumberFormat="1" applyAlignment="1">
      <alignment horizontal="center" vertical="center"/>
    </xf>
    <xf numFmtId="2" fontId="2" fillId="0" borderId="0" xfId="0" applyNumberFormat="1" applyFont="1" applyAlignment="1">
      <alignment horizontal="center" vertical="center" wrapText="1"/>
    </xf>
    <xf numFmtId="0" fontId="1" fillId="0" borderId="0" xfId="0" applyFont="1" applyAlignment="1">
      <alignment horizontal="center" vertical="center" wrapText="1"/>
    </xf>
    <xf numFmtId="0" fontId="6" fillId="2" borderId="2" xfId="0" applyFont="1" applyFill="1" applyBorder="1" applyAlignment="1">
      <alignment horizontal="center" vertical="center" wrapText="1"/>
    </xf>
    <xf numFmtId="2" fontId="2" fillId="0" borderId="1" xfId="1" applyNumberFormat="1" applyFont="1" applyBorder="1" applyAlignment="1">
      <alignment horizontal="center" vertical="center" wrapText="1"/>
    </xf>
    <xf numFmtId="2" fontId="2" fillId="0" borderId="0" xfId="1" applyNumberFormat="1" applyFont="1" applyAlignment="1">
      <alignment horizontal="center" vertical="center" wrapText="1"/>
    </xf>
    <xf numFmtId="3" fontId="2" fillId="0" borderId="0" xfId="0" applyNumberFormat="1" applyFont="1" applyBorder="1" applyAlignment="1">
      <alignment horizontal="center" vertical="center" wrapText="1"/>
    </xf>
    <xf numFmtId="0" fontId="2" fillId="0" borderId="0" xfId="0" applyFont="1" applyBorder="1" applyAlignment="1">
      <alignment horizontal="center" vertical="center" wrapText="1"/>
    </xf>
    <xf numFmtId="2" fontId="2" fillId="0" borderId="0" xfId="0" applyNumberFormat="1" applyFont="1" applyBorder="1" applyAlignment="1">
      <alignment horizontal="center" vertical="center" wrapText="1"/>
    </xf>
    <xf numFmtId="2" fontId="2" fillId="0" borderId="0" xfId="1" applyNumberFormat="1" applyFont="1" applyBorder="1" applyAlignment="1">
      <alignment horizontal="center" vertical="center" wrapText="1"/>
    </xf>
    <xf numFmtId="0" fontId="6" fillId="4" borderId="2" xfId="0" applyFont="1" applyFill="1" applyBorder="1" applyAlignment="1">
      <alignment horizontal="center" vertical="center" wrapText="1"/>
    </xf>
    <xf numFmtId="3" fontId="9" fillId="3" borderId="0" xfId="0" applyNumberFormat="1" applyFont="1" applyFill="1" applyBorder="1" applyAlignment="1">
      <alignment horizontal="right"/>
    </xf>
    <xf numFmtId="0" fontId="9" fillId="3" borderId="0" xfId="0" applyFont="1" applyFill="1" applyBorder="1"/>
    <xf numFmtId="3" fontId="9" fillId="3" borderId="0" xfId="0" applyNumberFormat="1" applyFont="1" applyFill="1" applyAlignment="1">
      <alignment horizontal="right"/>
    </xf>
    <xf numFmtId="3" fontId="9" fillId="3" borderId="0" xfId="0" applyNumberFormat="1" applyFont="1" applyFill="1" applyBorder="1"/>
    <xf numFmtId="0" fontId="11" fillId="0" borderId="0" xfId="0" applyFont="1" applyAlignment="1">
      <alignment vertical="center"/>
    </xf>
    <xf numFmtId="0" fontId="9" fillId="3" borderId="0" xfId="0" applyFont="1" applyFill="1" applyBorder="1" applyAlignment="1">
      <alignment horizontal="right"/>
    </xf>
    <xf numFmtId="164" fontId="9" fillId="3" borderId="0" xfId="0" applyNumberFormat="1" applyFont="1" applyFill="1" applyAlignment="1">
      <alignment horizontal="right"/>
    </xf>
    <xf numFmtId="165" fontId="9" fillId="3" borderId="0" xfId="2" applyNumberFormat="1" applyFont="1" applyFill="1" applyBorder="1"/>
    <xf numFmtId="164" fontId="9" fillId="3" borderId="0" xfId="0" applyNumberFormat="1" applyFont="1" applyFill="1" applyBorder="1" applyAlignment="1">
      <alignment horizontal="right"/>
    </xf>
    <xf numFmtId="164" fontId="9" fillId="3" borderId="0" xfId="0" applyNumberFormat="1" applyFont="1" applyFill="1" applyBorder="1"/>
    <xf numFmtId="3" fontId="12" fillId="3" borderId="0" xfId="0" applyNumberFormat="1" applyFont="1" applyFill="1" applyBorder="1" applyAlignment="1">
      <alignment horizontal="right"/>
    </xf>
    <xf numFmtId="166" fontId="9" fillId="3" borderId="0" xfId="2" applyNumberFormat="1" applyFont="1" applyFill="1" applyBorder="1"/>
    <xf numFmtId="1" fontId="9" fillId="3" borderId="0" xfId="0" applyNumberFormat="1" applyFont="1" applyFill="1" applyBorder="1"/>
    <xf numFmtId="164" fontId="9" fillId="3" borderId="1" xfId="0" applyNumberFormat="1" applyFont="1" applyFill="1" applyBorder="1" applyAlignment="1">
      <alignment horizontal="right"/>
    </xf>
    <xf numFmtId="0" fontId="9" fillId="3" borderId="1" xfId="0" applyFont="1" applyFill="1" applyBorder="1" applyAlignment="1">
      <alignment horizontal="right"/>
    </xf>
    <xf numFmtId="0" fontId="0" fillId="0" borderId="0" xfId="0" applyBorder="1" applyAlignment="1">
      <alignment vertical="center"/>
    </xf>
    <xf numFmtId="0" fontId="6" fillId="4" borderId="5" xfId="0" applyFont="1" applyFill="1" applyBorder="1" applyAlignment="1">
      <alignment horizontal="center" vertical="center" wrapText="1"/>
    </xf>
    <xf numFmtId="0" fontId="10" fillId="4" borderId="6" xfId="0" applyFont="1" applyFill="1" applyBorder="1" applyAlignment="1">
      <alignment horizontal="right"/>
    </xf>
    <xf numFmtId="0" fontId="10" fillId="4" borderId="2" xfId="0" applyFont="1" applyFill="1" applyBorder="1" applyAlignment="1">
      <alignment horizontal="right"/>
    </xf>
    <xf numFmtId="0" fontId="6" fillId="4" borderId="0" xfId="0" applyFont="1" applyFill="1" applyBorder="1" applyAlignment="1">
      <alignment horizontal="center" vertical="center"/>
    </xf>
    <xf numFmtId="0" fontId="5" fillId="2" borderId="2"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5" fillId="2" borderId="0" xfId="0" applyFont="1" applyFill="1" applyAlignment="1">
      <alignment wrapText="1"/>
    </xf>
    <xf numFmtId="0" fontId="4" fillId="2" borderId="0" xfId="0" applyFont="1" applyFill="1" applyAlignment="1">
      <alignment wrapText="1"/>
    </xf>
    <xf numFmtId="0" fontId="0" fillId="0" borderId="2" xfId="0" applyBorder="1" applyAlignment="1">
      <alignment wrapText="1"/>
    </xf>
    <xf numFmtId="0" fontId="5" fillId="2" borderId="3" xfId="0" applyFont="1" applyFill="1" applyBorder="1" applyAlignment="1">
      <alignment horizontal="center" vertical="center" wrapText="1"/>
    </xf>
    <xf numFmtId="0" fontId="0" fillId="0" borderId="1" xfId="0" applyBorder="1" applyAlignment="1">
      <alignment wrapText="1"/>
    </xf>
    <xf numFmtId="0" fontId="0" fillId="2" borderId="1" xfId="0" applyFill="1" applyBorder="1" applyAlignment="1">
      <alignment wrapText="1"/>
    </xf>
    <xf numFmtId="0" fontId="6" fillId="4" borderId="4" xfId="0" applyFont="1" applyFill="1" applyBorder="1" applyAlignment="1">
      <alignment horizontal="center" vertical="center"/>
    </xf>
    <xf numFmtId="0" fontId="8" fillId="4" borderId="1" xfId="0" applyFont="1" applyFill="1" applyBorder="1" applyAlignment="1">
      <alignment horizontal="center"/>
    </xf>
    <xf numFmtId="0" fontId="12" fillId="0" borderId="0" xfId="0" applyFont="1" applyAlignment="1">
      <alignment vertical="center"/>
    </xf>
    <xf numFmtId="0" fontId="13" fillId="3" borderId="0" xfId="0" applyFont="1" applyFill="1" applyBorder="1"/>
    <xf numFmtId="167" fontId="9" fillId="3" borderId="0" xfId="0" applyNumberFormat="1" applyFont="1" applyFill="1" applyBorder="1"/>
    <xf numFmtId="168" fontId="9" fillId="3" borderId="1" xfId="0" applyNumberFormat="1" applyFont="1" applyFill="1" applyBorder="1"/>
  </cellXfs>
  <cellStyles count="3">
    <cellStyle name="Millares" xfId="2" builtinId="3"/>
    <cellStyle name="Normal" xfId="0" builtinId="0"/>
    <cellStyle name="Porcentaje" xfId="1" builtinId="5"/>
  </cellStyles>
  <dxfs count="0"/>
  <tableStyles count="0" defaultTableStyle="TableStyleMedium9" defaultPivotStyle="PivotStyleLight16"/>
  <colors>
    <mruColors>
      <color rgb="FF31869B"/>
      <color rgb="FF0B5C9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B49"/>
  <sheetViews>
    <sheetView showGridLines="0" tabSelected="1" zoomScaleNormal="100" workbookViewId="0">
      <pane xSplit="1" topLeftCell="B1" activePane="topRight" state="frozen"/>
      <selection activeCell="A4" sqref="A4"/>
      <selection pane="topRight" activeCell="BZ31" sqref="BZ31"/>
    </sheetView>
  </sheetViews>
  <sheetFormatPr baseColWidth="10" defaultRowHeight="15" x14ac:dyDescent="0.25"/>
  <cols>
    <col min="1" max="1" width="51.28515625" style="2" customWidth="1"/>
    <col min="2" max="18" width="10.140625" style="9" customWidth="1"/>
    <col min="19" max="19" width="11.42578125" customWidth="1"/>
    <col min="20" max="24" width="10.140625" style="9" customWidth="1"/>
    <col min="26" max="26" width="10.140625" style="9" customWidth="1"/>
    <col min="28" max="39" width="10.140625" style="9" customWidth="1"/>
    <col min="50" max="59" width="10.140625" style="9" customWidth="1"/>
    <col min="76" max="78" width="10.140625" customWidth="1"/>
  </cols>
  <sheetData>
    <row r="1" spans="1:80" x14ac:dyDescent="0.25">
      <c r="A1" s="4" t="s">
        <v>34</v>
      </c>
      <c r="B1" s="14"/>
      <c r="C1" s="14"/>
      <c r="D1" s="14"/>
      <c r="E1" s="14"/>
      <c r="F1" s="14"/>
      <c r="G1" s="14"/>
      <c r="H1" s="14"/>
      <c r="I1" s="14"/>
      <c r="J1" s="14"/>
      <c r="N1" s="14"/>
      <c r="O1" s="14"/>
      <c r="P1" s="14"/>
      <c r="Q1" s="14"/>
      <c r="R1" s="14"/>
      <c r="T1" s="14"/>
      <c r="U1" s="14"/>
      <c r="V1" s="14"/>
      <c r="W1" s="14"/>
      <c r="X1" s="14"/>
      <c r="Z1" s="14"/>
      <c r="AB1" s="14"/>
      <c r="AC1" s="14"/>
      <c r="AD1" s="14"/>
      <c r="AE1" s="14"/>
      <c r="AF1" s="14"/>
      <c r="AG1" s="14"/>
      <c r="AH1" s="14"/>
      <c r="AI1" s="14"/>
      <c r="AJ1" s="14"/>
      <c r="AK1" s="14"/>
      <c r="AL1" s="14"/>
      <c r="AM1" s="14"/>
      <c r="AX1" s="14"/>
      <c r="AY1" s="14"/>
      <c r="AZ1" s="14"/>
      <c r="BA1" s="14"/>
      <c r="BB1" s="14"/>
      <c r="BC1" s="14"/>
      <c r="BD1" s="14"/>
      <c r="BE1" s="14"/>
      <c r="BF1" s="14"/>
      <c r="BG1" s="14"/>
    </row>
    <row r="2" spans="1:80" x14ac:dyDescent="0.25">
      <c r="A2" s="4"/>
      <c r="B2" s="14"/>
      <c r="C2" s="14"/>
      <c r="D2" s="14"/>
      <c r="E2" s="14"/>
      <c r="F2" s="14"/>
      <c r="G2" s="14"/>
      <c r="H2" s="14"/>
      <c r="I2" s="14"/>
      <c r="J2" s="14"/>
      <c r="N2" s="14"/>
      <c r="O2" s="14"/>
      <c r="P2" s="14"/>
      <c r="Q2" s="14"/>
      <c r="R2" s="14"/>
      <c r="T2" s="14"/>
      <c r="U2" s="14"/>
      <c r="V2" s="14"/>
      <c r="W2" s="14"/>
      <c r="X2" s="14"/>
      <c r="Z2" s="14"/>
      <c r="AB2" s="14"/>
      <c r="AC2" s="14"/>
      <c r="AD2" s="14"/>
      <c r="AE2" s="14"/>
      <c r="AF2" s="14"/>
      <c r="AG2" s="14"/>
      <c r="AH2" s="14"/>
      <c r="AI2" s="14"/>
      <c r="AJ2" s="14"/>
      <c r="AK2" s="14"/>
      <c r="AL2" s="14"/>
      <c r="AM2" s="14"/>
      <c r="AX2" s="14"/>
      <c r="AY2" s="14"/>
      <c r="AZ2" s="14"/>
      <c r="BA2" s="14"/>
      <c r="BB2" s="14"/>
      <c r="BC2" s="14"/>
      <c r="BD2" s="14"/>
      <c r="BE2" s="14"/>
      <c r="BF2" s="14"/>
      <c r="BG2" s="14"/>
    </row>
    <row r="3" spans="1:80" x14ac:dyDescent="0.25">
      <c r="A3" s="45"/>
      <c r="B3" s="43">
        <v>2013</v>
      </c>
      <c r="C3" s="44"/>
      <c r="D3" s="44"/>
      <c r="E3" s="44"/>
      <c r="F3" s="44"/>
      <c r="G3" s="44"/>
      <c r="H3" s="44"/>
      <c r="I3" s="44"/>
      <c r="J3" s="44"/>
      <c r="K3" s="44"/>
      <c r="L3" s="44"/>
      <c r="M3" s="44"/>
      <c r="N3" s="43">
        <v>2014</v>
      </c>
      <c r="O3" s="47"/>
      <c r="P3" s="47"/>
      <c r="Q3" s="47"/>
      <c r="R3" s="47"/>
      <c r="S3" s="47"/>
      <c r="T3" s="47"/>
      <c r="U3" s="47"/>
      <c r="V3" s="47"/>
      <c r="W3" s="47"/>
      <c r="X3" s="47"/>
      <c r="Y3" s="47"/>
      <c r="Z3" s="48">
        <v>2015</v>
      </c>
      <c r="AA3" s="49"/>
      <c r="AB3" s="49"/>
      <c r="AC3" s="49"/>
      <c r="AD3" s="49"/>
      <c r="AE3" s="49"/>
      <c r="AF3" s="49"/>
      <c r="AG3" s="49"/>
      <c r="AH3" s="49"/>
      <c r="AI3" s="49"/>
      <c r="AJ3" s="49"/>
      <c r="AK3" s="49"/>
      <c r="AL3" s="48">
        <v>2016</v>
      </c>
      <c r="AM3" s="50"/>
      <c r="AN3" s="50"/>
      <c r="AO3" s="50"/>
      <c r="AP3" s="50"/>
      <c r="AQ3" s="50"/>
      <c r="AR3" s="50"/>
      <c r="AS3" s="49"/>
      <c r="AT3" s="49"/>
      <c r="AU3" s="49"/>
      <c r="AV3" s="49"/>
      <c r="AW3" s="49"/>
      <c r="AX3" s="51">
        <v>2017</v>
      </c>
      <c r="AY3" s="42"/>
      <c r="AZ3" s="42"/>
      <c r="BA3" s="42"/>
      <c r="BB3" s="42"/>
      <c r="BC3" s="42"/>
      <c r="BD3" s="42"/>
      <c r="BE3" s="42"/>
      <c r="BF3" s="42"/>
      <c r="BG3" s="42"/>
      <c r="BH3" s="42"/>
      <c r="BI3" s="42"/>
      <c r="BJ3" s="42">
        <v>2018</v>
      </c>
      <c r="BK3" s="42"/>
      <c r="BL3" s="42"/>
      <c r="BM3" s="42"/>
      <c r="BN3" s="42"/>
      <c r="BO3" s="42"/>
      <c r="BP3" s="42"/>
      <c r="BQ3" s="42"/>
      <c r="BR3" s="42"/>
      <c r="BS3" s="42"/>
      <c r="BT3" s="42"/>
      <c r="BU3" s="42"/>
      <c r="BV3" s="52">
        <v>2019</v>
      </c>
      <c r="BW3" s="52"/>
      <c r="BX3" s="52"/>
      <c r="BY3" s="52"/>
      <c r="BZ3" s="52"/>
      <c r="CA3" s="52"/>
      <c r="CB3" s="52"/>
    </row>
    <row r="4" spans="1:80" x14ac:dyDescent="0.25">
      <c r="A4" s="46"/>
      <c r="B4" s="15" t="s">
        <v>0</v>
      </c>
      <c r="C4" s="15" t="s">
        <v>1</v>
      </c>
      <c r="D4" s="15" t="s">
        <v>2</v>
      </c>
      <c r="E4" s="15" t="s">
        <v>3</v>
      </c>
      <c r="F4" s="15" t="s">
        <v>4</v>
      </c>
      <c r="G4" s="15" t="s">
        <v>5</v>
      </c>
      <c r="H4" s="15" t="s">
        <v>6</v>
      </c>
      <c r="I4" s="15" t="s">
        <v>25</v>
      </c>
      <c r="J4" s="15" t="s">
        <v>26</v>
      </c>
      <c r="K4" s="15" t="s">
        <v>27</v>
      </c>
      <c r="L4" s="15" t="s">
        <v>28</v>
      </c>
      <c r="M4" s="15" t="s">
        <v>29</v>
      </c>
      <c r="N4" s="15" t="s">
        <v>0</v>
      </c>
      <c r="O4" s="15" t="s">
        <v>1</v>
      </c>
      <c r="P4" s="15" t="s">
        <v>2</v>
      </c>
      <c r="Q4" s="15" t="s">
        <v>3</v>
      </c>
      <c r="R4" s="15" t="s">
        <v>4</v>
      </c>
      <c r="S4" s="15" t="s">
        <v>5</v>
      </c>
      <c r="T4" s="15" t="s">
        <v>6</v>
      </c>
      <c r="U4" s="15" t="s">
        <v>25</v>
      </c>
      <c r="V4" s="15" t="s">
        <v>30</v>
      </c>
      <c r="W4" s="15" t="s">
        <v>27</v>
      </c>
      <c r="X4" s="15" t="s">
        <v>28</v>
      </c>
      <c r="Y4" s="15" t="s">
        <v>29</v>
      </c>
      <c r="Z4" s="15" t="s">
        <v>0</v>
      </c>
      <c r="AA4" s="15" t="s">
        <v>1</v>
      </c>
      <c r="AB4" s="15" t="s">
        <v>2</v>
      </c>
      <c r="AC4" s="15" t="s">
        <v>3</v>
      </c>
      <c r="AD4" s="15" t="s">
        <v>4</v>
      </c>
      <c r="AE4" s="15" t="s">
        <v>5</v>
      </c>
      <c r="AF4" s="15" t="s">
        <v>6</v>
      </c>
      <c r="AG4" s="15" t="s">
        <v>25</v>
      </c>
      <c r="AH4" s="15" t="s">
        <v>30</v>
      </c>
      <c r="AI4" s="15" t="s">
        <v>27</v>
      </c>
      <c r="AJ4" s="15" t="s">
        <v>28</v>
      </c>
      <c r="AK4" s="15" t="s">
        <v>29</v>
      </c>
      <c r="AL4" s="15" t="s">
        <v>0</v>
      </c>
      <c r="AM4" s="15" t="s">
        <v>1</v>
      </c>
      <c r="AN4" s="15" t="s">
        <v>2</v>
      </c>
      <c r="AO4" s="15" t="s">
        <v>3</v>
      </c>
      <c r="AP4" s="15" t="s">
        <v>4</v>
      </c>
      <c r="AQ4" s="15" t="s">
        <v>5</v>
      </c>
      <c r="AR4" s="15" t="s">
        <v>6</v>
      </c>
      <c r="AS4" s="15" t="s">
        <v>25</v>
      </c>
      <c r="AT4" s="15" t="s">
        <v>30</v>
      </c>
      <c r="AU4" s="15" t="s">
        <v>27</v>
      </c>
      <c r="AV4" s="15" t="s">
        <v>28</v>
      </c>
      <c r="AW4" s="15" t="s">
        <v>29</v>
      </c>
      <c r="AX4" s="22" t="s">
        <v>0</v>
      </c>
      <c r="AY4" s="22" t="s">
        <v>1</v>
      </c>
      <c r="AZ4" s="22" t="s">
        <v>2</v>
      </c>
      <c r="BA4" s="22" t="s">
        <v>3</v>
      </c>
      <c r="BB4" s="22" t="s">
        <v>4</v>
      </c>
      <c r="BC4" s="22" t="s">
        <v>5</v>
      </c>
      <c r="BD4" s="22" t="s">
        <v>6</v>
      </c>
      <c r="BE4" s="22" t="s">
        <v>25</v>
      </c>
      <c r="BF4" s="22" t="s">
        <v>32</v>
      </c>
      <c r="BG4" s="39" t="s">
        <v>33</v>
      </c>
      <c r="BH4" s="41" t="s">
        <v>28</v>
      </c>
      <c r="BI4" s="41" t="s">
        <v>29</v>
      </c>
      <c r="BJ4" s="40" t="s">
        <v>0</v>
      </c>
      <c r="BK4" s="41" t="s">
        <v>1</v>
      </c>
      <c r="BL4" s="41" t="s">
        <v>2</v>
      </c>
      <c r="BM4" s="40" t="s">
        <v>3</v>
      </c>
      <c r="BN4" s="41" t="s">
        <v>4</v>
      </c>
      <c r="BO4" s="41" t="s">
        <v>5</v>
      </c>
      <c r="BP4" s="41" t="s">
        <v>6</v>
      </c>
      <c r="BQ4" s="41" t="s">
        <v>25</v>
      </c>
      <c r="BR4" s="41" t="s">
        <v>26</v>
      </c>
      <c r="BS4" s="41" t="s">
        <v>27</v>
      </c>
      <c r="BT4" s="41" t="s">
        <v>28</v>
      </c>
      <c r="BU4" s="41" t="s">
        <v>29</v>
      </c>
      <c r="BV4" s="41" t="s">
        <v>0</v>
      </c>
      <c r="BW4" s="41" t="s">
        <v>1</v>
      </c>
      <c r="BX4" s="41" t="s">
        <v>2</v>
      </c>
      <c r="BY4" s="41" t="s">
        <v>3</v>
      </c>
      <c r="BZ4" s="41" t="s">
        <v>4</v>
      </c>
      <c r="CA4" s="41" t="s">
        <v>5</v>
      </c>
      <c r="CB4" s="41" t="s">
        <v>6</v>
      </c>
    </row>
    <row r="5" spans="1:80" s="6" customFormat="1" x14ac:dyDescent="0.25">
      <c r="A5" s="5"/>
      <c r="B5" s="8"/>
      <c r="C5" s="8"/>
      <c r="D5" s="8"/>
      <c r="E5" s="8"/>
      <c r="F5" s="8"/>
      <c r="G5" s="8"/>
      <c r="H5" s="8"/>
      <c r="I5" s="8"/>
      <c r="J5" s="8"/>
      <c r="K5" s="8"/>
      <c r="L5" s="9"/>
      <c r="M5" s="9"/>
      <c r="N5" s="8"/>
      <c r="O5" s="8"/>
      <c r="P5" s="8"/>
      <c r="Q5" s="8"/>
      <c r="R5" s="8"/>
      <c r="S5" s="8"/>
      <c r="T5" s="8"/>
      <c r="U5" s="8"/>
      <c r="V5" s="8"/>
      <c r="W5" s="8"/>
      <c r="X5" s="8"/>
      <c r="Y5" s="8"/>
      <c r="Z5" s="8"/>
      <c r="AA5" s="8"/>
      <c r="AB5" s="8"/>
      <c r="AC5" s="8"/>
      <c r="AD5" s="8"/>
      <c r="AE5" s="8"/>
      <c r="AF5" s="8"/>
      <c r="AG5" s="8"/>
      <c r="AH5" s="8"/>
      <c r="AI5" s="8"/>
      <c r="AJ5" s="8"/>
      <c r="AK5" s="8"/>
      <c r="AL5" s="8"/>
      <c r="AM5" s="8"/>
      <c r="AX5" s="8"/>
      <c r="AY5" s="8"/>
      <c r="AZ5" s="8"/>
      <c r="BA5" s="8"/>
      <c r="BB5" s="8"/>
      <c r="BC5" s="8"/>
      <c r="BD5" s="8"/>
      <c r="BE5" s="8"/>
      <c r="BF5" s="8"/>
      <c r="BG5" s="8"/>
      <c r="CA5" s="38"/>
      <c r="CB5" s="38"/>
    </row>
    <row r="6" spans="1:80" s="6" customFormat="1" x14ac:dyDescent="0.3">
      <c r="A6" s="5" t="s">
        <v>17</v>
      </c>
      <c r="B6" s="10">
        <v>19468</v>
      </c>
      <c r="C6" s="10">
        <v>17556</v>
      </c>
      <c r="D6" s="10">
        <v>19313</v>
      </c>
      <c r="E6" s="10">
        <v>18780</v>
      </c>
      <c r="F6" s="10">
        <v>19964</v>
      </c>
      <c r="G6" s="10">
        <v>19290</v>
      </c>
      <c r="H6" s="10">
        <v>21638</v>
      </c>
      <c r="I6" s="10">
        <v>21266</v>
      </c>
      <c r="J6" s="10">
        <v>20610</v>
      </c>
      <c r="K6" s="11">
        <v>21.513999999999999</v>
      </c>
      <c r="L6" s="10">
        <v>20850</v>
      </c>
      <c r="M6" s="10">
        <v>21149</v>
      </c>
      <c r="N6" s="10">
        <v>20367</v>
      </c>
      <c r="O6" s="10">
        <v>18816</v>
      </c>
      <c r="P6" s="10">
        <v>20491</v>
      </c>
      <c r="Q6" s="10">
        <v>20304</v>
      </c>
      <c r="R6" s="10">
        <v>20739</v>
      </c>
      <c r="S6" s="10">
        <v>20070</v>
      </c>
      <c r="T6" s="10">
        <v>20708</v>
      </c>
      <c r="U6" s="10">
        <v>20460</v>
      </c>
      <c r="V6" s="10">
        <v>20070</v>
      </c>
      <c r="W6" s="10">
        <v>20739</v>
      </c>
      <c r="X6" s="10">
        <v>20070</v>
      </c>
      <c r="Y6" s="10">
        <v>20523</v>
      </c>
      <c r="Z6" s="10">
        <v>22052</v>
      </c>
      <c r="AA6" s="10">
        <v>20048</v>
      </c>
      <c r="AB6" s="10">
        <v>22196</v>
      </c>
      <c r="AC6" s="10">
        <v>21480</v>
      </c>
      <c r="AD6" s="10">
        <v>22196</v>
      </c>
      <c r="AE6" s="10">
        <v>21510</v>
      </c>
      <c r="AF6" s="10">
        <v>22227</v>
      </c>
      <c r="AG6" s="10">
        <v>22227</v>
      </c>
      <c r="AH6" s="10">
        <v>21510</v>
      </c>
      <c r="AI6" s="10">
        <v>22227</v>
      </c>
      <c r="AJ6" s="10">
        <v>21090</v>
      </c>
      <c r="AK6" s="10">
        <v>21903</v>
      </c>
      <c r="AL6" s="10">
        <v>21762</v>
      </c>
      <c r="AM6" s="10">
        <v>20358</v>
      </c>
      <c r="AN6" s="10">
        <v>22165</v>
      </c>
      <c r="AO6" s="18">
        <v>21600</v>
      </c>
      <c r="AP6" s="18">
        <v>21824</v>
      </c>
      <c r="AQ6" s="18">
        <v>20910</v>
      </c>
      <c r="AR6" s="18">
        <v>21607</v>
      </c>
      <c r="AS6" s="18">
        <v>21824</v>
      </c>
      <c r="AT6" s="18">
        <v>20880</v>
      </c>
      <c r="AU6" s="18">
        <v>21886</v>
      </c>
      <c r="AV6" s="18">
        <v>21180</v>
      </c>
      <c r="AW6" s="18">
        <v>21328</v>
      </c>
      <c r="AX6" s="10">
        <v>21607</v>
      </c>
      <c r="AY6" s="10">
        <v>19488</v>
      </c>
      <c r="AZ6" s="10">
        <v>21545</v>
      </c>
      <c r="BA6" s="10">
        <v>20700</v>
      </c>
      <c r="BB6" s="10">
        <v>19251</v>
      </c>
      <c r="BC6" s="10">
        <v>19110</v>
      </c>
      <c r="BD6" s="10">
        <v>19840</v>
      </c>
      <c r="BE6" s="10">
        <v>20522</v>
      </c>
      <c r="BF6" s="10">
        <v>19410</v>
      </c>
      <c r="BG6" s="10">
        <v>20243</v>
      </c>
      <c r="BH6" s="23">
        <v>19440</v>
      </c>
      <c r="BI6" s="23">
        <v>18865</v>
      </c>
      <c r="BJ6" s="25">
        <v>19189</v>
      </c>
      <c r="BK6" s="25">
        <v>18428</v>
      </c>
      <c r="BL6" s="25">
        <v>20295</v>
      </c>
      <c r="BM6" s="25">
        <v>20070</v>
      </c>
      <c r="BN6" s="25">
        <v>20739</v>
      </c>
      <c r="BO6" s="25">
        <v>20070</v>
      </c>
      <c r="BP6" s="25">
        <v>20451</v>
      </c>
      <c r="BQ6" s="25">
        <v>20615</v>
      </c>
      <c r="BR6" s="25">
        <v>20250</v>
      </c>
      <c r="BS6" s="25">
        <v>20770</v>
      </c>
      <c r="BT6" s="25">
        <v>20100</v>
      </c>
      <c r="BU6" s="25">
        <v>20711</v>
      </c>
      <c r="BV6" s="26">
        <v>18548</v>
      </c>
      <c r="BW6" s="26">
        <v>16791</v>
      </c>
      <c r="BX6" s="26">
        <v>19061</v>
      </c>
      <c r="BY6" s="26">
        <v>18540</v>
      </c>
      <c r="BZ6" s="26">
        <v>18941</v>
      </c>
      <c r="CA6" s="26">
        <v>18600</v>
      </c>
      <c r="CB6" s="26">
        <v>19778</v>
      </c>
    </row>
    <row r="7" spans="1:80" s="6" customFormat="1" ht="16.5" x14ac:dyDescent="0.3">
      <c r="A7" s="5"/>
      <c r="B7" s="8"/>
      <c r="C7" s="8"/>
      <c r="D7" s="8"/>
      <c r="E7" s="8"/>
      <c r="F7" s="8"/>
      <c r="G7" s="8"/>
      <c r="H7" s="8"/>
      <c r="I7" s="8"/>
      <c r="J7" s="8"/>
      <c r="K7" s="12"/>
      <c r="L7" s="9"/>
      <c r="M7" s="9"/>
      <c r="N7" s="8"/>
      <c r="O7" s="8"/>
      <c r="P7" s="8"/>
      <c r="Q7" s="8"/>
      <c r="R7" s="8"/>
      <c r="S7" s="8"/>
      <c r="T7" s="8"/>
      <c r="U7" s="8"/>
      <c r="V7" s="8"/>
      <c r="W7" s="8"/>
      <c r="X7" s="8"/>
      <c r="Y7" s="8"/>
      <c r="Z7" s="8"/>
      <c r="AA7" s="8"/>
      <c r="AB7" s="8"/>
      <c r="AC7" s="8"/>
      <c r="AD7" s="8"/>
      <c r="AE7" s="8"/>
      <c r="AF7" s="8"/>
      <c r="AG7" s="8"/>
      <c r="AH7" s="8"/>
      <c r="AI7" s="8"/>
      <c r="AJ7" s="8"/>
      <c r="AK7" s="8"/>
      <c r="AL7" s="8"/>
      <c r="AM7" s="8"/>
      <c r="AN7" s="8"/>
      <c r="AO7" s="19"/>
      <c r="AP7" s="19"/>
      <c r="AQ7" s="19"/>
      <c r="AR7" s="19"/>
      <c r="AS7" s="19"/>
      <c r="AT7" s="19"/>
      <c r="AU7" s="19"/>
      <c r="AV7" s="19"/>
      <c r="AW7" s="19"/>
      <c r="AX7" s="8"/>
      <c r="AY7" s="8"/>
      <c r="AZ7" s="8"/>
      <c r="BA7" s="8"/>
      <c r="BB7" s="8"/>
      <c r="BC7" s="8"/>
      <c r="BD7" s="8"/>
      <c r="BE7" s="8"/>
      <c r="BF7" s="8"/>
      <c r="BG7" s="8"/>
      <c r="BH7" s="27"/>
      <c r="BI7" s="27"/>
      <c r="BJ7" s="27"/>
      <c r="BK7" s="27"/>
      <c r="BL7" s="27"/>
      <c r="BM7" s="27"/>
      <c r="BN7" s="27"/>
      <c r="BO7" s="27"/>
      <c r="BP7" s="27"/>
      <c r="BQ7" s="27"/>
      <c r="BR7" s="27"/>
      <c r="BS7" s="53"/>
      <c r="BT7" s="53"/>
      <c r="BU7" s="53"/>
      <c r="BV7" s="24"/>
      <c r="BW7" s="54"/>
      <c r="BX7" s="54"/>
      <c r="BY7" s="54"/>
      <c r="BZ7" s="54"/>
      <c r="CA7" s="54"/>
      <c r="CB7" s="54"/>
    </row>
    <row r="8" spans="1:80" s="6" customFormat="1" x14ac:dyDescent="0.3">
      <c r="A8" s="5" t="s">
        <v>18</v>
      </c>
      <c r="B8" s="10">
        <v>9188</v>
      </c>
      <c r="C8" s="10">
        <v>9265</v>
      </c>
      <c r="D8" s="10">
        <v>9363</v>
      </c>
      <c r="E8" s="10">
        <v>7506</v>
      </c>
      <c r="F8" s="10">
        <v>10741</v>
      </c>
      <c r="G8" s="10">
        <v>11074</v>
      </c>
      <c r="H8" s="10">
        <v>11973</v>
      </c>
      <c r="I8" s="10">
        <v>9925</v>
      </c>
      <c r="J8" s="10">
        <v>11856</v>
      </c>
      <c r="K8" s="11">
        <v>11.669</v>
      </c>
      <c r="L8" s="10">
        <v>10842</v>
      </c>
      <c r="M8" s="10">
        <v>9150</v>
      </c>
      <c r="N8" s="10">
        <v>10098</v>
      </c>
      <c r="O8" s="10">
        <v>10271</v>
      </c>
      <c r="P8" s="10">
        <v>9713</v>
      </c>
      <c r="Q8" s="10">
        <v>8929</v>
      </c>
      <c r="R8" s="10">
        <v>9312</v>
      </c>
      <c r="S8" s="10">
        <v>8255</v>
      </c>
      <c r="T8" s="10">
        <v>9892</v>
      </c>
      <c r="U8" s="10">
        <v>10234</v>
      </c>
      <c r="V8" s="10">
        <v>10229</v>
      </c>
      <c r="W8" s="10">
        <v>11849</v>
      </c>
      <c r="X8" s="10">
        <v>9719</v>
      </c>
      <c r="Y8" s="10">
        <v>8499</v>
      </c>
      <c r="Z8" s="10">
        <v>8219</v>
      </c>
      <c r="AA8" s="10">
        <v>9449</v>
      </c>
      <c r="AB8" s="10">
        <v>9427</v>
      </c>
      <c r="AC8" s="10">
        <v>8731</v>
      </c>
      <c r="AD8" s="10">
        <v>8758</v>
      </c>
      <c r="AE8" s="10">
        <v>8967</v>
      </c>
      <c r="AF8" s="10">
        <v>11909</v>
      </c>
      <c r="AG8" s="10">
        <v>8955</v>
      </c>
      <c r="AH8" s="10">
        <v>10582</v>
      </c>
      <c r="AI8" s="10">
        <v>11952</v>
      </c>
      <c r="AJ8" s="10">
        <v>9701</v>
      </c>
      <c r="AK8" s="10">
        <v>8718</v>
      </c>
      <c r="AL8" s="10">
        <v>8613</v>
      </c>
      <c r="AM8" s="10">
        <v>8645</v>
      </c>
      <c r="AN8" s="10">
        <v>9261</v>
      </c>
      <c r="AO8" s="18">
        <v>8882</v>
      </c>
      <c r="AP8" s="18">
        <v>7425</v>
      </c>
      <c r="AQ8" s="18">
        <v>7614</v>
      </c>
      <c r="AR8" s="18">
        <v>9907</v>
      </c>
      <c r="AS8" s="18">
        <v>9177</v>
      </c>
      <c r="AT8" s="18">
        <v>9470</v>
      </c>
      <c r="AU8" s="18">
        <v>11171</v>
      </c>
      <c r="AV8" s="18">
        <v>9865</v>
      </c>
      <c r="AW8" s="18">
        <v>8336</v>
      </c>
      <c r="AX8" s="10">
        <v>8529</v>
      </c>
      <c r="AY8" s="10">
        <v>8803</v>
      </c>
      <c r="AZ8" s="10">
        <v>8578</v>
      </c>
      <c r="BA8" s="10">
        <v>8744</v>
      </c>
      <c r="BB8" s="10">
        <v>7791</v>
      </c>
      <c r="BC8" s="10">
        <v>8944</v>
      </c>
      <c r="BD8" s="10">
        <v>9007</v>
      </c>
      <c r="BE8" s="10">
        <v>9226</v>
      </c>
      <c r="BF8" s="10">
        <v>9026</v>
      </c>
      <c r="BG8" s="10">
        <v>9596</v>
      </c>
      <c r="BH8" s="23">
        <v>9841</v>
      </c>
      <c r="BI8" s="23">
        <v>8890</v>
      </c>
      <c r="BJ8" s="25">
        <v>7715</v>
      </c>
      <c r="BK8" s="25">
        <v>7803</v>
      </c>
      <c r="BL8" s="25">
        <v>8037</v>
      </c>
      <c r="BM8" s="25">
        <v>7561</v>
      </c>
      <c r="BN8" s="25">
        <v>7732</v>
      </c>
      <c r="BO8" s="25">
        <v>7018</v>
      </c>
      <c r="BP8" s="25">
        <v>9547</v>
      </c>
      <c r="BQ8" s="25">
        <v>8327</v>
      </c>
      <c r="BR8" s="25">
        <v>8165</v>
      </c>
      <c r="BS8" s="25">
        <v>9197</v>
      </c>
      <c r="BT8" s="25">
        <v>9840</v>
      </c>
      <c r="BU8" s="25">
        <v>8091</v>
      </c>
      <c r="BV8" s="26">
        <v>8167</v>
      </c>
      <c r="BW8" s="26">
        <v>7744</v>
      </c>
      <c r="BX8" s="26">
        <v>8048</v>
      </c>
      <c r="BY8" s="26">
        <v>7349</v>
      </c>
      <c r="BZ8" s="26">
        <v>7514</v>
      </c>
      <c r="CA8" s="26">
        <v>8264</v>
      </c>
      <c r="CB8" s="26">
        <v>9642</v>
      </c>
    </row>
    <row r="9" spans="1:80" s="6" customFormat="1" ht="16.5" x14ac:dyDescent="0.3">
      <c r="A9" s="5"/>
      <c r="B9" s="8"/>
      <c r="C9" s="8"/>
      <c r="D9" s="8"/>
      <c r="E9" s="8"/>
      <c r="F9" s="8"/>
      <c r="G9" s="8"/>
      <c r="H9" s="8"/>
      <c r="I9" s="8"/>
      <c r="J9" s="8"/>
      <c r="K9" s="12"/>
      <c r="L9" s="9"/>
      <c r="M9" s="9"/>
      <c r="N9" s="8"/>
      <c r="O9" s="8"/>
      <c r="P9" s="8"/>
      <c r="Q9" s="8"/>
      <c r="R9" s="8"/>
      <c r="S9" s="8"/>
      <c r="T9" s="8"/>
      <c r="U9" s="8"/>
      <c r="V9" s="8"/>
      <c r="W9" s="8"/>
      <c r="X9" s="8"/>
      <c r="Y9" s="8"/>
      <c r="Z9" s="8"/>
      <c r="AA9" s="8"/>
      <c r="AB9" s="8"/>
      <c r="AC9" s="8"/>
      <c r="AD9" s="8"/>
      <c r="AE9" s="8"/>
      <c r="AF9" s="8"/>
      <c r="AG9" s="8"/>
      <c r="AH9" s="8"/>
      <c r="AI9" s="8"/>
      <c r="AJ9" s="8"/>
      <c r="AK9" s="8"/>
      <c r="AL9" s="8"/>
      <c r="AM9" s="8"/>
      <c r="AN9" s="8"/>
      <c r="AO9" s="19"/>
      <c r="AP9" s="19"/>
      <c r="AQ9" s="19"/>
      <c r="AR9" s="19"/>
      <c r="AS9" s="19"/>
      <c r="AT9" s="19"/>
      <c r="AU9" s="19"/>
      <c r="AV9" s="19"/>
      <c r="AW9" s="19"/>
      <c r="AX9" s="8"/>
      <c r="AY9" s="8"/>
      <c r="AZ9" s="8"/>
      <c r="BA9" s="8"/>
      <c r="BB9" s="8"/>
      <c r="BC9" s="8"/>
      <c r="BD9" s="8"/>
      <c r="BE9" s="8"/>
      <c r="BF9" s="8"/>
      <c r="BG9" s="8"/>
      <c r="BH9" s="27"/>
      <c r="BI9" s="27"/>
      <c r="BJ9" s="27"/>
      <c r="BK9" s="27"/>
      <c r="BL9" s="27"/>
      <c r="BM9" s="27"/>
      <c r="BN9" s="27"/>
      <c r="BO9" s="27"/>
      <c r="BP9" s="27"/>
      <c r="BQ9" s="27"/>
      <c r="BR9" s="27"/>
      <c r="BS9" s="53"/>
      <c r="BT9" s="53"/>
      <c r="BU9" s="53"/>
      <c r="BV9" s="54"/>
      <c r="BW9" s="24"/>
      <c r="BX9" s="24"/>
      <c r="BY9" s="24"/>
      <c r="BZ9" s="24"/>
      <c r="CA9" s="24"/>
      <c r="CB9" s="24"/>
    </row>
    <row r="10" spans="1:80" s="6" customFormat="1" x14ac:dyDescent="0.3">
      <c r="A10" s="5" t="s">
        <v>19</v>
      </c>
      <c r="B10" s="10">
        <v>54808</v>
      </c>
      <c r="C10" s="10">
        <v>48972</v>
      </c>
      <c r="D10" s="10">
        <v>56172</v>
      </c>
      <c r="E10" s="10">
        <v>52710</v>
      </c>
      <c r="F10" s="10">
        <v>55955</v>
      </c>
      <c r="G10" s="10">
        <v>53160</v>
      </c>
      <c r="H10" s="10">
        <v>59551</v>
      </c>
      <c r="I10" s="10">
        <v>58962</v>
      </c>
      <c r="J10" s="10">
        <v>57480</v>
      </c>
      <c r="K10" s="11">
        <v>58.962000000000003</v>
      </c>
      <c r="L10" s="10">
        <v>57030</v>
      </c>
      <c r="M10" s="10">
        <v>57462</v>
      </c>
      <c r="N10" s="10">
        <v>56234</v>
      </c>
      <c r="O10" s="10">
        <v>51212</v>
      </c>
      <c r="P10" s="10">
        <v>55614</v>
      </c>
      <c r="Q10" s="10">
        <v>56316</v>
      </c>
      <c r="R10" s="10">
        <v>57722</v>
      </c>
      <c r="S10" s="10">
        <v>56310</v>
      </c>
      <c r="T10" s="10">
        <v>58187</v>
      </c>
      <c r="U10" s="10">
        <v>57660</v>
      </c>
      <c r="V10" s="10">
        <v>56430</v>
      </c>
      <c r="W10" s="10">
        <v>58311</v>
      </c>
      <c r="X10" s="10">
        <v>56430</v>
      </c>
      <c r="Y10" s="10">
        <v>57531</v>
      </c>
      <c r="Z10" s="10">
        <v>61728</v>
      </c>
      <c r="AA10" s="10">
        <v>56224</v>
      </c>
      <c r="AB10" s="10">
        <v>62248</v>
      </c>
      <c r="AC10" s="10">
        <v>60240</v>
      </c>
      <c r="AD10" s="10">
        <v>62248</v>
      </c>
      <c r="AE10" s="10">
        <v>60480</v>
      </c>
      <c r="AF10" s="10">
        <v>62341</v>
      </c>
      <c r="AG10" s="10">
        <v>62341</v>
      </c>
      <c r="AH10" s="10">
        <v>60330</v>
      </c>
      <c r="AI10" s="10">
        <v>62279</v>
      </c>
      <c r="AJ10" s="10">
        <v>60300</v>
      </c>
      <c r="AK10" s="10">
        <v>61357</v>
      </c>
      <c r="AL10" s="10">
        <v>62589</v>
      </c>
      <c r="AM10" s="10">
        <v>58551</v>
      </c>
      <c r="AN10" s="10">
        <v>62465</v>
      </c>
      <c r="AO10" s="18">
        <v>61380</v>
      </c>
      <c r="AP10" s="18">
        <v>62434</v>
      </c>
      <c r="AQ10" s="18">
        <v>60480</v>
      </c>
      <c r="AR10" s="18">
        <v>62496</v>
      </c>
      <c r="AS10" s="18">
        <v>62682</v>
      </c>
      <c r="AT10" s="18">
        <v>60450</v>
      </c>
      <c r="AU10" s="18">
        <v>62341</v>
      </c>
      <c r="AV10" s="18">
        <v>60330</v>
      </c>
      <c r="AW10" s="18">
        <v>60326</v>
      </c>
      <c r="AX10" s="10">
        <v>62434</v>
      </c>
      <c r="AY10" s="10">
        <v>56364</v>
      </c>
      <c r="AZ10" s="10">
        <v>62186</v>
      </c>
      <c r="BA10" s="10">
        <v>60210</v>
      </c>
      <c r="BB10" s="10">
        <v>56203</v>
      </c>
      <c r="BC10" s="10">
        <v>56100</v>
      </c>
      <c r="BD10" s="10">
        <v>57629</v>
      </c>
      <c r="BE10" s="10">
        <v>57753</v>
      </c>
      <c r="BF10" s="10">
        <v>55710</v>
      </c>
      <c r="BG10" s="10">
        <v>58280</v>
      </c>
      <c r="BH10" s="23">
        <v>56010</v>
      </c>
      <c r="BI10" s="23">
        <v>55465</v>
      </c>
      <c r="BJ10" s="25">
        <v>54591</v>
      </c>
      <c r="BK10" s="25">
        <v>52796</v>
      </c>
      <c r="BL10" s="25">
        <v>58178</v>
      </c>
      <c r="BM10" s="25">
        <v>57870</v>
      </c>
      <c r="BN10" s="25">
        <v>59799</v>
      </c>
      <c r="BO10" s="25">
        <v>57870</v>
      </c>
      <c r="BP10" s="25">
        <v>59191</v>
      </c>
      <c r="BQ10" s="25">
        <v>59985</v>
      </c>
      <c r="BR10" s="25">
        <v>58950</v>
      </c>
      <c r="BS10" s="25">
        <v>59923</v>
      </c>
      <c r="BT10" s="25">
        <v>57810</v>
      </c>
      <c r="BU10" s="25">
        <v>58671</v>
      </c>
      <c r="BV10" s="26">
        <v>50144</v>
      </c>
      <c r="BW10" s="26">
        <v>46276</v>
      </c>
      <c r="BX10" s="26">
        <v>52250</v>
      </c>
      <c r="BY10" s="26">
        <v>51900</v>
      </c>
      <c r="BZ10" s="26">
        <v>53599</v>
      </c>
      <c r="CA10" s="35">
        <v>50760</v>
      </c>
      <c r="CB10" s="26">
        <v>53144</v>
      </c>
    </row>
    <row r="11" spans="1:80" s="6" customFormat="1" ht="16.5" x14ac:dyDescent="0.3">
      <c r="A11" s="5"/>
      <c r="B11" s="8"/>
      <c r="C11" s="8"/>
      <c r="D11" s="8"/>
      <c r="E11" s="8"/>
      <c r="F11" s="8"/>
      <c r="G11" s="8"/>
      <c r="H11" s="8"/>
      <c r="I11" s="8"/>
      <c r="J11" s="8"/>
      <c r="K11" s="12"/>
      <c r="L11" s="9"/>
      <c r="M11" s="9"/>
      <c r="N11" s="8"/>
      <c r="O11" s="8"/>
      <c r="P11" s="8"/>
      <c r="Q11" s="8"/>
      <c r="R11" s="8"/>
      <c r="S11" s="8"/>
      <c r="T11" s="8"/>
      <c r="U11" s="8"/>
      <c r="V11" s="8"/>
      <c r="W11" s="8"/>
      <c r="X11" s="8"/>
      <c r="Y11" s="8"/>
      <c r="Z11" s="8"/>
      <c r="AA11" s="8"/>
      <c r="AB11" s="8"/>
      <c r="AC11" s="8"/>
      <c r="AD11" s="8"/>
      <c r="AE11" s="8"/>
      <c r="AF11" s="8"/>
      <c r="AG11" s="8"/>
      <c r="AH11" s="8"/>
      <c r="AI11" s="8"/>
      <c r="AJ11" s="8"/>
      <c r="AK11" s="8"/>
      <c r="AL11" s="8"/>
      <c r="AM11" s="8"/>
      <c r="AN11" s="8"/>
      <c r="AO11" s="19"/>
      <c r="AP11" s="19"/>
      <c r="AQ11" s="19"/>
      <c r="AR11" s="19"/>
      <c r="AS11" s="19"/>
      <c r="AT11" s="19"/>
      <c r="AU11" s="19"/>
      <c r="AV11" s="19"/>
      <c r="AW11" s="19"/>
      <c r="AX11" s="8"/>
      <c r="AY11" s="8"/>
      <c r="AZ11" s="8"/>
      <c r="BA11" s="8"/>
      <c r="BB11" s="8"/>
      <c r="BC11" s="8"/>
      <c r="BD11" s="8"/>
      <c r="BE11" s="8"/>
      <c r="BF11" s="8"/>
      <c r="BG11" s="8"/>
      <c r="BH11" s="27"/>
      <c r="BI11" s="27"/>
      <c r="BJ11" s="27"/>
      <c r="BK11" s="27"/>
      <c r="BL11" s="27"/>
      <c r="BM11" s="27"/>
      <c r="BN11" s="27"/>
      <c r="BO11" s="27"/>
      <c r="BP11" s="27"/>
      <c r="BQ11" s="27"/>
      <c r="BR11" s="27"/>
      <c r="BS11" s="53"/>
      <c r="BT11" s="53"/>
      <c r="BU11" s="53"/>
      <c r="BV11" s="24"/>
      <c r="BW11" s="24"/>
      <c r="BX11" s="24"/>
      <c r="BY11" s="24"/>
      <c r="BZ11" s="24"/>
      <c r="CA11" s="35"/>
      <c r="CB11" s="24"/>
    </row>
    <row r="12" spans="1:80" s="6" customFormat="1" x14ac:dyDescent="0.3">
      <c r="A12" s="5" t="s">
        <v>20</v>
      </c>
      <c r="B12" s="10">
        <v>21926</v>
      </c>
      <c r="C12" s="10">
        <v>19084</v>
      </c>
      <c r="D12" s="10">
        <v>19662</v>
      </c>
      <c r="E12" s="10">
        <v>16306</v>
      </c>
      <c r="F12" s="10">
        <v>22296</v>
      </c>
      <c r="G12" s="10">
        <v>22660</v>
      </c>
      <c r="H12" s="10">
        <v>26717</v>
      </c>
      <c r="I12" s="10">
        <v>20360</v>
      </c>
      <c r="J12" s="10">
        <v>25617</v>
      </c>
      <c r="K12" s="11">
        <v>25.044</v>
      </c>
      <c r="L12" s="10">
        <v>21089</v>
      </c>
      <c r="M12" s="10">
        <v>19435</v>
      </c>
      <c r="N12" s="10">
        <v>21973</v>
      </c>
      <c r="O12" s="10">
        <v>19413</v>
      </c>
      <c r="P12" s="10">
        <v>19593</v>
      </c>
      <c r="Q12" s="10">
        <v>15349</v>
      </c>
      <c r="R12" s="10">
        <v>15312</v>
      </c>
      <c r="S12" s="10">
        <v>14651</v>
      </c>
      <c r="T12" s="10">
        <v>19862</v>
      </c>
      <c r="U12" s="10">
        <v>19569</v>
      </c>
      <c r="V12" s="10">
        <v>18507</v>
      </c>
      <c r="W12" s="10">
        <v>21731</v>
      </c>
      <c r="X12" s="10">
        <v>17196</v>
      </c>
      <c r="Y12" s="10">
        <v>17016</v>
      </c>
      <c r="Z12" s="10">
        <v>16815</v>
      </c>
      <c r="AA12" s="10">
        <v>19166</v>
      </c>
      <c r="AB12" s="10">
        <v>16961</v>
      </c>
      <c r="AC12" s="10">
        <v>15460</v>
      </c>
      <c r="AD12" s="10">
        <v>15260</v>
      </c>
      <c r="AE12" s="10">
        <v>15402</v>
      </c>
      <c r="AF12" s="10">
        <v>23111</v>
      </c>
      <c r="AG12" s="10">
        <v>17143</v>
      </c>
      <c r="AH12" s="10">
        <v>18256</v>
      </c>
      <c r="AI12" s="10">
        <v>23333</v>
      </c>
      <c r="AJ12" s="10">
        <v>16998</v>
      </c>
      <c r="AK12" s="10">
        <v>15644</v>
      </c>
      <c r="AL12" s="10">
        <v>16007</v>
      </c>
      <c r="AM12" s="10">
        <v>16479</v>
      </c>
      <c r="AN12" s="10">
        <v>15878</v>
      </c>
      <c r="AO12" s="18">
        <v>14356</v>
      </c>
      <c r="AP12" s="18">
        <v>12252</v>
      </c>
      <c r="AQ12" s="18">
        <v>12938</v>
      </c>
      <c r="AR12" s="18">
        <v>18782</v>
      </c>
      <c r="AS12" s="18">
        <v>16178</v>
      </c>
      <c r="AT12" s="18">
        <v>16619</v>
      </c>
      <c r="AU12" s="18">
        <v>19331</v>
      </c>
      <c r="AV12" s="18">
        <v>18017</v>
      </c>
      <c r="AW12" s="18">
        <v>15675</v>
      </c>
      <c r="AX12" s="10">
        <v>16852</v>
      </c>
      <c r="AY12" s="10">
        <v>17127</v>
      </c>
      <c r="AZ12" s="10">
        <v>14705</v>
      </c>
      <c r="BA12" s="10">
        <v>16240</v>
      </c>
      <c r="BB12" s="10">
        <v>14107</v>
      </c>
      <c r="BC12" s="10">
        <v>16665</v>
      </c>
      <c r="BD12" s="10">
        <v>16926</v>
      </c>
      <c r="BE12" s="10">
        <v>15871</v>
      </c>
      <c r="BF12" s="10">
        <v>16818</v>
      </c>
      <c r="BG12" s="10">
        <v>17510</v>
      </c>
      <c r="BH12" s="23">
        <v>19616</v>
      </c>
      <c r="BI12" s="23">
        <v>16775</v>
      </c>
      <c r="BJ12" s="25">
        <v>15202</v>
      </c>
      <c r="BK12" s="25">
        <v>15286</v>
      </c>
      <c r="BL12" s="25">
        <v>15281</v>
      </c>
      <c r="BM12" s="25">
        <v>13497</v>
      </c>
      <c r="BN12" s="25">
        <v>14479</v>
      </c>
      <c r="BO12" s="25">
        <v>12719</v>
      </c>
      <c r="BP12" s="25">
        <v>18196</v>
      </c>
      <c r="BQ12" s="25">
        <v>14983</v>
      </c>
      <c r="BR12" s="25">
        <v>14901</v>
      </c>
      <c r="BS12" s="25">
        <v>17210</v>
      </c>
      <c r="BT12" s="25">
        <v>17924</v>
      </c>
      <c r="BU12" s="25">
        <v>15091</v>
      </c>
      <c r="BV12" s="26">
        <v>15800</v>
      </c>
      <c r="BW12" s="26">
        <v>14480</v>
      </c>
      <c r="BX12" s="26">
        <v>15353</v>
      </c>
      <c r="BY12" s="26">
        <v>13946</v>
      </c>
      <c r="BZ12" s="26">
        <v>14144</v>
      </c>
      <c r="CA12" s="26">
        <v>15244</v>
      </c>
      <c r="CB12" s="26">
        <v>18609</v>
      </c>
    </row>
    <row r="13" spans="1:80" s="6" customFormat="1" ht="16.5" x14ac:dyDescent="0.3">
      <c r="A13" s="5"/>
      <c r="B13" s="8"/>
      <c r="C13" s="8"/>
      <c r="D13" s="8"/>
      <c r="E13" s="8"/>
      <c r="F13" s="8"/>
      <c r="G13" s="8"/>
      <c r="H13" s="8"/>
      <c r="I13" s="8"/>
      <c r="J13" s="8"/>
      <c r="K13" s="12"/>
      <c r="L13" s="9"/>
      <c r="M13" s="9"/>
      <c r="N13" s="8"/>
      <c r="O13" s="8"/>
      <c r="P13" s="8"/>
      <c r="Q13" s="8"/>
      <c r="R13" s="8"/>
      <c r="S13" s="8"/>
      <c r="T13" s="8"/>
      <c r="U13" s="8"/>
      <c r="V13" s="8"/>
      <c r="W13" s="8"/>
      <c r="X13" s="8"/>
      <c r="Y13" s="8"/>
      <c r="Z13" s="8"/>
      <c r="AA13" s="8"/>
      <c r="AB13" s="8"/>
      <c r="AC13" s="8"/>
      <c r="AD13" s="8"/>
      <c r="AE13" s="8"/>
      <c r="AF13" s="8"/>
      <c r="AG13" s="8"/>
      <c r="AH13" s="8"/>
      <c r="AI13" s="8"/>
      <c r="AJ13" s="8"/>
      <c r="AK13" s="8"/>
      <c r="AL13" s="8"/>
      <c r="AM13" s="8"/>
      <c r="AN13" s="8"/>
      <c r="AO13" s="19"/>
      <c r="AP13" s="19"/>
      <c r="AQ13" s="19"/>
      <c r="AR13" s="19"/>
      <c r="AS13" s="19"/>
      <c r="AT13" s="19"/>
      <c r="AU13" s="19"/>
      <c r="AV13" s="19"/>
      <c r="AW13" s="19"/>
      <c r="AX13" s="8"/>
      <c r="AY13" s="8"/>
      <c r="AZ13" s="8"/>
      <c r="BA13" s="8"/>
      <c r="BB13" s="8"/>
      <c r="BC13" s="8"/>
      <c r="BD13" s="8"/>
      <c r="BE13" s="8"/>
      <c r="BF13" s="8"/>
      <c r="BG13" s="8"/>
      <c r="BH13" s="27"/>
      <c r="BI13" s="27"/>
      <c r="BJ13" s="27"/>
      <c r="BK13" s="27"/>
      <c r="BL13" s="27"/>
      <c r="BM13" s="27"/>
      <c r="BN13" s="27"/>
      <c r="BO13" s="27"/>
      <c r="BP13" s="27"/>
      <c r="BQ13" s="27"/>
      <c r="BR13" s="27"/>
      <c r="BS13" s="53"/>
      <c r="BT13" s="53"/>
      <c r="BU13" s="53"/>
      <c r="BV13" s="24"/>
      <c r="BW13" s="54"/>
      <c r="BX13" s="54"/>
      <c r="BY13" s="54"/>
      <c r="BZ13" s="54"/>
      <c r="CA13" s="54"/>
      <c r="CB13" s="54"/>
    </row>
    <row r="14" spans="1:80" s="6" customFormat="1" x14ac:dyDescent="0.3">
      <c r="A14" s="5" t="s">
        <v>21</v>
      </c>
      <c r="B14" s="13">
        <f>B8/B6*100</f>
        <v>47.195397575508522</v>
      </c>
      <c r="C14" s="13">
        <f t="shared" ref="C14:O14" si="0">C8/C6*100</f>
        <v>52.77398040555935</v>
      </c>
      <c r="D14" s="13">
        <f t="shared" si="0"/>
        <v>48.480298244705637</v>
      </c>
      <c r="E14" s="13">
        <f t="shared" si="0"/>
        <v>39.968051118210859</v>
      </c>
      <c r="F14" s="13">
        <f t="shared" si="0"/>
        <v>53.801843317972356</v>
      </c>
      <c r="G14" s="13">
        <f t="shared" si="0"/>
        <v>57.407983411093831</v>
      </c>
      <c r="H14" s="13">
        <f t="shared" si="0"/>
        <v>55.333210093354282</v>
      </c>
      <c r="I14" s="13">
        <f t="shared" si="0"/>
        <v>46.670742029530707</v>
      </c>
      <c r="J14" s="13">
        <f t="shared" si="0"/>
        <v>57.525473071324598</v>
      </c>
      <c r="K14" s="13">
        <f t="shared" si="0"/>
        <v>54.239100120851546</v>
      </c>
      <c r="L14" s="13">
        <f t="shared" si="0"/>
        <v>52</v>
      </c>
      <c r="M14" s="13">
        <f t="shared" si="0"/>
        <v>43.264456948319072</v>
      </c>
      <c r="N14" s="13">
        <f t="shared" si="0"/>
        <v>49.580203269995579</v>
      </c>
      <c r="O14" s="13">
        <f t="shared" si="0"/>
        <v>54.586522108843539</v>
      </c>
      <c r="P14" s="13">
        <f t="shared" ref="P14" si="1">P8/P6*100</f>
        <v>47.40129813088673</v>
      </c>
      <c r="Q14" s="13">
        <f t="shared" ref="Q14:R14" si="2">Q8/Q6*100</f>
        <v>43.97655634357762</v>
      </c>
      <c r="R14" s="13">
        <f t="shared" si="2"/>
        <v>44.90091132648633</v>
      </c>
      <c r="S14" s="13">
        <f>S8/S6*100</f>
        <v>41.131041355256606</v>
      </c>
      <c r="T14" s="13">
        <f>T8/T6*100</f>
        <v>47.768978172686886</v>
      </c>
      <c r="U14" s="13">
        <f t="shared" ref="U14:V14" si="3">U8/U6*100</f>
        <v>50.019550342130991</v>
      </c>
      <c r="V14" s="13">
        <f t="shared" si="3"/>
        <v>50.9666168410563</v>
      </c>
      <c r="W14" s="13">
        <f t="shared" ref="W14:X14" si="4">W8/W6*100</f>
        <v>57.133902309658133</v>
      </c>
      <c r="X14" s="13">
        <f t="shared" si="4"/>
        <v>48.425510712506224</v>
      </c>
      <c r="Y14" s="13">
        <f t="shared" ref="Y14" si="5">Y8/Y6*100</f>
        <v>41.412074258149396</v>
      </c>
      <c r="Z14" s="13">
        <f t="shared" ref="Z14:AB14" si="6">Z8/Z6*100</f>
        <v>37.270995828042807</v>
      </c>
      <c r="AA14" s="13">
        <f t="shared" si="6"/>
        <v>47.131883479648842</v>
      </c>
      <c r="AB14" s="13">
        <f t="shared" si="6"/>
        <v>42.471616507478828</v>
      </c>
      <c r="AC14" s="13">
        <f t="shared" ref="AC14:AE14" si="7">AC8/AC6*100</f>
        <v>40.647113594040967</v>
      </c>
      <c r="AD14" s="13">
        <f t="shared" ref="AD14" si="8">AD8/AD6*100</f>
        <v>39.45755992070643</v>
      </c>
      <c r="AE14" s="13">
        <f t="shared" si="7"/>
        <v>41.687587168758718</v>
      </c>
      <c r="AF14" s="13">
        <f t="shared" ref="AF14:AG14" si="9">AF8/AF6*100</f>
        <v>53.578980519188377</v>
      </c>
      <c r="AG14" s="13">
        <f t="shared" si="9"/>
        <v>40.288837899851529</v>
      </c>
      <c r="AH14" s="13">
        <f t="shared" ref="AH14:AK14" si="10">AH8/AH6*100</f>
        <v>49.19572291957229</v>
      </c>
      <c r="AI14" s="13">
        <f t="shared" si="10"/>
        <v>53.772438925630993</v>
      </c>
      <c r="AJ14" s="13">
        <f t="shared" si="10"/>
        <v>45.998103366524418</v>
      </c>
      <c r="AK14" s="13">
        <f t="shared" si="10"/>
        <v>39.802766744281605</v>
      </c>
      <c r="AL14" s="13">
        <f t="shared" ref="AL14:AM14" si="11">AL8/AL6*100</f>
        <v>39.578163771712163</v>
      </c>
      <c r="AM14" s="13">
        <f t="shared" si="11"/>
        <v>42.464878671775224</v>
      </c>
      <c r="AN14" s="13">
        <f t="shared" ref="AN14:AQ14" si="12">AN8/AN6*100</f>
        <v>41.782088878863071</v>
      </c>
      <c r="AO14" s="20">
        <f t="shared" si="12"/>
        <v>41.120370370370367</v>
      </c>
      <c r="AP14" s="20">
        <f t="shared" si="12"/>
        <v>34.02217741935484</v>
      </c>
      <c r="AQ14" s="20">
        <f t="shared" si="12"/>
        <v>36.413199426111909</v>
      </c>
      <c r="AR14" s="20">
        <f t="shared" ref="AR14:AS14" si="13">AR8/AR6*100</f>
        <v>45.850881658721711</v>
      </c>
      <c r="AS14" s="20">
        <f t="shared" si="13"/>
        <v>42.050036656891493</v>
      </c>
      <c r="AT14" s="20">
        <f t="shared" ref="AT14:AU14" si="14">AT8/AT6*100</f>
        <v>45.354406130268202</v>
      </c>
      <c r="AU14" s="20">
        <f t="shared" si="14"/>
        <v>51.041761856894816</v>
      </c>
      <c r="AV14" s="20">
        <f t="shared" ref="AV14:AY14" si="15">AV8/AV6*100</f>
        <v>46.576959395656282</v>
      </c>
      <c r="AW14" s="20">
        <f t="shared" si="15"/>
        <v>39.0847711927982</v>
      </c>
      <c r="AX14" s="13">
        <f t="shared" si="15"/>
        <v>39.473318831860041</v>
      </c>
      <c r="AY14" s="13">
        <f t="shared" si="15"/>
        <v>45.17138752052545</v>
      </c>
      <c r="AZ14" s="13">
        <f t="shared" ref="AZ14:BA14" si="16">AZ8/AZ6*100</f>
        <v>39.814342074727314</v>
      </c>
      <c r="BA14" s="13">
        <f t="shared" si="16"/>
        <v>42.24154589371981</v>
      </c>
      <c r="BB14" s="13">
        <f t="shared" ref="BB14:BC14" si="17">BB8/BB6*100</f>
        <v>40.470624902602466</v>
      </c>
      <c r="BC14" s="13">
        <f t="shared" si="17"/>
        <v>46.802721088435376</v>
      </c>
      <c r="BD14" s="13">
        <f t="shared" ref="BD14:BE14" si="18">BD8/BD6*100</f>
        <v>45.398185483870968</v>
      </c>
      <c r="BE14" s="13">
        <f t="shared" si="18"/>
        <v>44.956631907221514</v>
      </c>
      <c r="BF14" s="13">
        <f t="shared" ref="BF14:BG14" si="19">BF8/BF6*100</f>
        <v>46.50180319422978</v>
      </c>
      <c r="BG14" s="13">
        <f t="shared" si="19"/>
        <v>47.404040903028204</v>
      </c>
      <c r="BH14" s="28">
        <v>50.6</v>
      </c>
      <c r="BI14" s="28">
        <v>47.1</v>
      </c>
      <c r="BJ14" s="29">
        <v>40.21</v>
      </c>
      <c r="BK14" s="29">
        <v>42.34</v>
      </c>
      <c r="BL14" s="29">
        <v>39.6</v>
      </c>
      <c r="BM14" s="29">
        <v>37.67</v>
      </c>
      <c r="BN14" s="29">
        <v>37.28</v>
      </c>
      <c r="BO14" s="29">
        <v>34.97</v>
      </c>
      <c r="BP14" s="29">
        <v>46.68</v>
      </c>
      <c r="BQ14" s="29">
        <v>40.39</v>
      </c>
      <c r="BR14" s="29">
        <v>40.32</v>
      </c>
      <c r="BS14" s="29">
        <v>44.28</v>
      </c>
      <c r="BT14" s="29">
        <v>48.96</v>
      </c>
      <c r="BU14" s="29">
        <v>39.07</v>
      </c>
      <c r="BV14" s="30">
        <v>44</v>
      </c>
      <c r="BW14" s="24">
        <v>46.1</v>
      </c>
      <c r="BX14" s="24">
        <v>42.2</v>
      </c>
      <c r="BY14" s="24">
        <v>39.6</v>
      </c>
      <c r="BZ14" s="24">
        <v>39.700000000000003</v>
      </c>
      <c r="CA14" s="24">
        <v>44.4</v>
      </c>
      <c r="CB14" s="24">
        <v>48.8</v>
      </c>
    </row>
    <row r="15" spans="1:80" s="6" customFormat="1" ht="16.5" x14ac:dyDescent="0.3">
      <c r="A15" s="5"/>
      <c r="B15" s="8"/>
      <c r="C15" s="8"/>
      <c r="D15" s="8"/>
      <c r="E15" s="8"/>
      <c r="F15" s="8"/>
      <c r="G15" s="8"/>
      <c r="H15" s="8"/>
      <c r="I15" s="8"/>
      <c r="J15" s="8"/>
      <c r="K15" s="12"/>
      <c r="L15" s="9"/>
      <c r="M15" s="9"/>
      <c r="N15" s="8"/>
      <c r="O15" s="8"/>
      <c r="P15" s="8"/>
      <c r="Q15" s="8"/>
      <c r="R15" s="8"/>
      <c r="S15" s="8"/>
      <c r="T15" s="8"/>
      <c r="U15" s="8"/>
      <c r="V15" s="8"/>
      <c r="W15" s="8"/>
      <c r="X15" s="8"/>
      <c r="Y15" s="8"/>
      <c r="Z15" s="8"/>
      <c r="AA15" s="8"/>
      <c r="AB15" s="8"/>
      <c r="AC15" s="8"/>
      <c r="AD15" s="8"/>
      <c r="AE15" s="8"/>
      <c r="AF15" s="8"/>
      <c r="AG15" s="8"/>
      <c r="AH15" s="8"/>
      <c r="AI15" s="8"/>
      <c r="AJ15" s="8"/>
      <c r="AK15" s="8"/>
      <c r="AL15" s="8"/>
      <c r="AM15" s="8"/>
      <c r="AN15" s="8"/>
      <c r="AO15" s="19"/>
      <c r="AP15" s="19"/>
      <c r="AQ15" s="19"/>
      <c r="AR15" s="19"/>
      <c r="AS15" s="19"/>
      <c r="AT15" s="19"/>
      <c r="AU15" s="19"/>
      <c r="AV15" s="19"/>
      <c r="AW15" s="19"/>
      <c r="AX15" s="8"/>
      <c r="AY15" s="8"/>
      <c r="AZ15" s="8"/>
      <c r="BA15" s="8"/>
      <c r="BB15" s="8"/>
      <c r="BC15" s="8"/>
      <c r="BD15" s="8"/>
      <c r="BE15" s="8"/>
      <c r="BF15" s="8"/>
      <c r="BG15" s="8"/>
      <c r="BH15" s="27"/>
      <c r="BI15" s="27"/>
      <c r="BJ15" s="27"/>
      <c r="BK15" s="27"/>
      <c r="BL15" s="27"/>
      <c r="BM15" s="27"/>
      <c r="BN15" s="27"/>
      <c r="BO15" s="27"/>
      <c r="BP15" s="27"/>
      <c r="BQ15" s="27"/>
      <c r="BR15" s="27"/>
      <c r="BS15" s="53"/>
      <c r="BT15" s="53"/>
      <c r="BU15" s="53"/>
      <c r="BV15" s="24"/>
      <c r="BW15" s="24"/>
      <c r="BX15" s="24"/>
      <c r="BY15" s="24"/>
      <c r="BZ15" s="24"/>
      <c r="CA15" s="24"/>
      <c r="CB15" s="24"/>
    </row>
    <row r="16" spans="1:80" s="6" customFormat="1" x14ac:dyDescent="0.3">
      <c r="A16" s="5" t="s">
        <v>22</v>
      </c>
      <c r="B16" s="17">
        <f>B12/B10*100</f>
        <v>40.00510874324916</v>
      </c>
      <c r="C16" s="17">
        <f t="shared" ref="C16:O16" si="20">C12/C10*100</f>
        <v>38.969206893735198</v>
      </c>
      <c r="D16" s="17">
        <f t="shared" si="20"/>
        <v>35.00320444349498</v>
      </c>
      <c r="E16" s="17">
        <f t="shared" si="20"/>
        <v>30.93530639347372</v>
      </c>
      <c r="F16" s="17">
        <f t="shared" si="20"/>
        <v>39.846305066571354</v>
      </c>
      <c r="G16" s="17">
        <f t="shared" si="20"/>
        <v>42.626034612490592</v>
      </c>
      <c r="H16" s="17">
        <f t="shared" si="20"/>
        <v>44.864066094607985</v>
      </c>
      <c r="I16" s="17">
        <f t="shared" si="20"/>
        <v>34.530714697601844</v>
      </c>
      <c r="J16" s="17">
        <f t="shared" si="20"/>
        <v>44.566805845511482</v>
      </c>
      <c r="K16" s="17">
        <f t="shared" si="20"/>
        <v>42.474814287168009</v>
      </c>
      <c r="L16" s="17">
        <f t="shared" si="20"/>
        <v>36.978783096615814</v>
      </c>
      <c r="M16" s="17">
        <f t="shared" si="20"/>
        <v>33.822352163168702</v>
      </c>
      <c r="N16" s="17">
        <f t="shared" si="20"/>
        <v>39.074225557491907</v>
      </c>
      <c r="O16" s="17">
        <f t="shared" si="20"/>
        <v>37.907131141138791</v>
      </c>
      <c r="P16" s="17">
        <f t="shared" ref="P16" si="21">P12/P10*100</f>
        <v>35.230337684755639</v>
      </c>
      <c r="Q16" s="17">
        <f t="shared" ref="Q16:R16" si="22">Q12/Q10*100</f>
        <v>27.2551317565168</v>
      </c>
      <c r="R16" s="17">
        <f t="shared" si="22"/>
        <v>26.527147361491288</v>
      </c>
      <c r="S16" s="17">
        <f t="shared" ref="S16:U16" si="23">S12/S10*100</f>
        <v>26.018469188421239</v>
      </c>
      <c r="T16" s="17">
        <f t="shared" si="23"/>
        <v>34.134772371835631</v>
      </c>
      <c r="U16" s="17">
        <f t="shared" si="23"/>
        <v>33.93860561914672</v>
      </c>
      <c r="V16" s="17">
        <f t="shared" ref="V16:W16" si="24">V12/V10*100</f>
        <v>32.796384901648054</v>
      </c>
      <c r="W16" s="17">
        <f t="shared" si="24"/>
        <v>37.267410951621478</v>
      </c>
      <c r="X16" s="17">
        <f t="shared" ref="X16:Y16" si="25">X12/X10*100</f>
        <v>30.473152578415736</v>
      </c>
      <c r="Y16" s="17">
        <f t="shared" si="25"/>
        <v>29.577097564791156</v>
      </c>
      <c r="Z16" s="17">
        <f t="shared" ref="Z16:AB16" si="26">Z12/Z10*100</f>
        <v>27.240474339035771</v>
      </c>
      <c r="AA16" s="17">
        <f t="shared" si="26"/>
        <v>34.088645418326692</v>
      </c>
      <c r="AB16" s="17">
        <f t="shared" si="26"/>
        <v>27.247461765839866</v>
      </c>
      <c r="AC16" s="17">
        <f t="shared" ref="AC16:AE16" si="27">AC12/AC10*100</f>
        <v>25.664010624169986</v>
      </c>
      <c r="AD16" s="17">
        <f t="shared" ref="AD16" si="28">AD12/AD10*100</f>
        <v>24.514843850404834</v>
      </c>
      <c r="AE16" s="17">
        <f t="shared" si="27"/>
        <v>25.466269841269838</v>
      </c>
      <c r="AF16" s="17">
        <f t="shared" ref="AF16:AG16" si="29">AF12/AF10*100</f>
        <v>37.071910941435007</v>
      </c>
      <c r="AG16" s="17">
        <f t="shared" si="29"/>
        <v>27.498756837394332</v>
      </c>
      <c r="AH16" s="17">
        <f t="shared" ref="AH16:AK16" si="30">AH12/AH10*100</f>
        <v>30.260235372120007</v>
      </c>
      <c r="AI16" s="17">
        <f t="shared" si="30"/>
        <v>37.465277220250812</v>
      </c>
      <c r="AJ16" s="17">
        <f t="shared" si="30"/>
        <v>28.189054726368155</v>
      </c>
      <c r="AK16" s="17">
        <f t="shared" si="30"/>
        <v>25.496683345013611</v>
      </c>
      <c r="AL16" s="17">
        <f t="shared" ref="AL16:AM16" si="31">AL12/AL10*100</f>
        <v>25.574781511128151</v>
      </c>
      <c r="AM16" s="17">
        <f t="shared" si="31"/>
        <v>28.144694369011631</v>
      </c>
      <c r="AN16" s="17">
        <f t="shared" ref="AN16:AQ16" si="32">AN12/AN10*100</f>
        <v>25.419034659409267</v>
      </c>
      <c r="AO16" s="21">
        <f t="shared" si="32"/>
        <v>23.38872596937113</v>
      </c>
      <c r="AP16" s="21">
        <f t="shared" si="32"/>
        <v>19.623922862542845</v>
      </c>
      <c r="AQ16" s="21">
        <f t="shared" si="32"/>
        <v>21.392195767195769</v>
      </c>
      <c r="AR16" s="21">
        <f t="shared" ref="AR16:AS16" si="33">AR12/AR10*100</f>
        <v>30.05312339989759</v>
      </c>
      <c r="AS16" s="21">
        <f t="shared" si="33"/>
        <v>25.809642321559618</v>
      </c>
      <c r="AT16" s="21">
        <f t="shared" ref="AT16:AU16" si="34">AT12/AT10*100</f>
        <v>27.492142266335819</v>
      </c>
      <c r="AU16" s="21">
        <f t="shared" si="34"/>
        <v>31.008485587334178</v>
      </c>
      <c r="AV16" s="21">
        <f t="shared" ref="AV16:AY16" si="35">AV12/AV10*100</f>
        <v>29.864080888446875</v>
      </c>
      <c r="AW16" s="21">
        <f t="shared" si="35"/>
        <v>25.983821237940525</v>
      </c>
      <c r="AX16" s="17">
        <f t="shared" si="35"/>
        <v>26.991703238619984</v>
      </c>
      <c r="AY16" s="17">
        <f t="shared" si="35"/>
        <v>30.386416861826699</v>
      </c>
      <c r="AZ16" s="17">
        <f t="shared" ref="AZ16:BA16" si="36">AZ12/AZ10*100</f>
        <v>23.646801530891199</v>
      </c>
      <c r="BA16" s="17">
        <f t="shared" si="36"/>
        <v>26.972263743564191</v>
      </c>
      <c r="BB16" s="17">
        <f t="shared" ref="BB16:BC16" si="37">BB12/BB10*100</f>
        <v>25.100083625429249</v>
      </c>
      <c r="BC16" s="17">
        <f t="shared" si="37"/>
        <v>29.705882352941178</v>
      </c>
      <c r="BD16" s="17">
        <f t="shared" ref="BD16:BE16" si="38">BD12/BD10*100</f>
        <v>29.37062937062937</v>
      </c>
      <c r="BE16" s="17">
        <f t="shared" si="38"/>
        <v>27.480823507003965</v>
      </c>
      <c r="BF16" s="17">
        <f t="shared" ref="BF16:BG16" si="39">BF12/BF10*100</f>
        <v>30.188476036618201</v>
      </c>
      <c r="BG16" s="17">
        <f t="shared" si="39"/>
        <v>30.044612216884008</v>
      </c>
      <c r="BH16" s="31">
        <v>35</v>
      </c>
      <c r="BI16" s="31">
        <v>30.2</v>
      </c>
      <c r="BJ16" s="29">
        <v>27.85</v>
      </c>
      <c r="BK16" s="29">
        <v>28.95</v>
      </c>
      <c r="BL16" s="29">
        <v>26.27</v>
      </c>
      <c r="BM16" s="29">
        <v>23.32</v>
      </c>
      <c r="BN16" s="29">
        <v>24.21</v>
      </c>
      <c r="BO16" s="29">
        <v>21.98</v>
      </c>
      <c r="BP16" s="29">
        <v>30.740000000000002</v>
      </c>
      <c r="BQ16" s="29">
        <v>24.98</v>
      </c>
      <c r="BR16" s="29">
        <v>25.28</v>
      </c>
      <c r="BS16" s="29">
        <v>28.72</v>
      </c>
      <c r="BT16" s="29">
        <v>31.01</v>
      </c>
      <c r="BU16" s="29">
        <v>25.72</v>
      </c>
      <c r="BV16" s="32">
        <v>31.5</v>
      </c>
      <c r="BW16" s="32">
        <v>31.3</v>
      </c>
      <c r="BX16" s="32">
        <v>29.4</v>
      </c>
      <c r="BY16" s="32">
        <v>26.9</v>
      </c>
      <c r="BZ16" s="32">
        <v>26.4</v>
      </c>
      <c r="CA16" s="32">
        <v>30</v>
      </c>
      <c r="CB16" s="32">
        <v>35</v>
      </c>
    </row>
    <row r="17" spans="1:80" s="6" customFormat="1" ht="16.5" x14ac:dyDescent="0.3">
      <c r="A17" s="5"/>
      <c r="B17" s="8"/>
      <c r="C17" s="8"/>
      <c r="D17" s="8"/>
      <c r="E17" s="8"/>
      <c r="F17" s="8"/>
      <c r="G17" s="8"/>
      <c r="H17" s="8"/>
      <c r="I17" s="8"/>
      <c r="J17" s="8"/>
      <c r="K17" s="12"/>
      <c r="L17" s="9"/>
      <c r="M17" s="9"/>
      <c r="N17" s="8"/>
      <c r="O17" s="8"/>
      <c r="P17" s="8"/>
      <c r="Q17" s="8"/>
      <c r="R17" s="8"/>
      <c r="S17" s="8"/>
      <c r="T17" s="8"/>
      <c r="U17" s="8"/>
      <c r="V17" s="8"/>
      <c r="W17" s="8"/>
      <c r="X17" s="8"/>
      <c r="Y17" s="8"/>
      <c r="Z17" s="8"/>
      <c r="AA17" s="8"/>
      <c r="AB17" s="8"/>
      <c r="AC17" s="8"/>
      <c r="AD17" s="8"/>
      <c r="AE17" s="8"/>
      <c r="AF17" s="8"/>
      <c r="AG17" s="8"/>
      <c r="AH17" s="8"/>
      <c r="AI17" s="8"/>
      <c r="AJ17" s="8"/>
      <c r="AK17" s="8"/>
      <c r="AL17" s="8"/>
      <c r="AM17" s="8"/>
      <c r="AN17" s="8"/>
      <c r="AO17" s="19"/>
      <c r="AP17" s="19"/>
      <c r="AQ17" s="19"/>
      <c r="AR17" s="19"/>
      <c r="AS17" s="19"/>
      <c r="AT17" s="19"/>
      <c r="AU17" s="19"/>
      <c r="AV17" s="19"/>
      <c r="AW17" s="19"/>
      <c r="AX17" s="8"/>
      <c r="AY17" s="8"/>
      <c r="AZ17" s="8"/>
      <c r="BA17" s="8"/>
      <c r="BB17" s="8"/>
      <c r="BC17" s="8"/>
      <c r="BD17" s="8"/>
      <c r="BE17" s="8"/>
      <c r="BF17" s="8"/>
      <c r="BG17" s="8"/>
      <c r="BH17" s="27"/>
      <c r="BI17" s="27"/>
      <c r="BJ17" s="27"/>
      <c r="BK17" s="27"/>
      <c r="BL17" s="27"/>
      <c r="BM17" s="27"/>
      <c r="BN17" s="27"/>
      <c r="BO17" s="27"/>
      <c r="BP17" s="27"/>
      <c r="BQ17" s="27"/>
      <c r="BR17" s="27"/>
      <c r="BS17" s="53"/>
      <c r="BT17" s="53"/>
      <c r="BU17" s="53"/>
      <c r="BV17" s="32"/>
      <c r="BW17" s="32"/>
      <c r="BX17" s="32"/>
      <c r="BY17" s="32"/>
      <c r="BZ17" s="32"/>
      <c r="CA17" s="32"/>
      <c r="CB17" s="32"/>
    </row>
    <row r="18" spans="1:80" s="6" customFormat="1" x14ac:dyDescent="0.3">
      <c r="A18" s="5" t="s">
        <v>23</v>
      </c>
      <c r="B18" s="10">
        <v>10189</v>
      </c>
      <c r="C18" s="10">
        <v>9701</v>
      </c>
      <c r="D18" s="10">
        <v>10629</v>
      </c>
      <c r="E18" s="10">
        <v>9101</v>
      </c>
      <c r="F18" s="10">
        <v>12972</v>
      </c>
      <c r="G18" s="10">
        <v>12527</v>
      </c>
      <c r="H18" s="10">
        <v>14184</v>
      </c>
      <c r="I18" s="10">
        <v>10969</v>
      </c>
      <c r="J18" s="10">
        <v>13854</v>
      </c>
      <c r="K18" s="11">
        <v>12.214</v>
      </c>
      <c r="L18" s="10">
        <v>11495</v>
      </c>
      <c r="M18" s="10">
        <v>9634</v>
      </c>
      <c r="N18" s="10">
        <v>11208</v>
      </c>
      <c r="O18" s="10">
        <v>10711</v>
      </c>
      <c r="P18" s="10">
        <v>10272</v>
      </c>
      <c r="Q18" s="10">
        <v>8057</v>
      </c>
      <c r="R18" s="10">
        <v>8667</v>
      </c>
      <c r="S18" s="10">
        <v>8049</v>
      </c>
      <c r="T18" s="10">
        <v>9940</v>
      </c>
      <c r="U18" s="10">
        <v>9443</v>
      </c>
      <c r="V18" s="10">
        <v>9467</v>
      </c>
      <c r="W18" s="10">
        <v>11583</v>
      </c>
      <c r="X18" s="10">
        <v>7793</v>
      </c>
      <c r="Y18" s="10">
        <v>7282</v>
      </c>
      <c r="Z18" s="10">
        <v>8622</v>
      </c>
      <c r="AA18" s="10">
        <v>9406</v>
      </c>
      <c r="AB18" s="10">
        <v>8491</v>
      </c>
      <c r="AC18" s="10">
        <v>8045</v>
      </c>
      <c r="AD18" s="10">
        <v>7853</v>
      </c>
      <c r="AE18" s="10">
        <v>8632</v>
      </c>
      <c r="AF18" s="10">
        <v>11329</v>
      </c>
      <c r="AG18" s="10">
        <v>9631</v>
      </c>
      <c r="AH18" s="10">
        <v>9658</v>
      </c>
      <c r="AI18" s="10">
        <v>10369</v>
      </c>
      <c r="AJ18" s="10">
        <v>8752</v>
      </c>
      <c r="AK18" s="10">
        <v>8392</v>
      </c>
      <c r="AL18" s="10">
        <v>7095</v>
      </c>
      <c r="AM18" s="10">
        <v>7569</v>
      </c>
      <c r="AN18" s="10">
        <v>8138</v>
      </c>
      <c r="AO18" s="18">
        <v>7755</v>
      </c>
      <c r="AP18" s="18">
        <v>6809</v>
      </c>
      <c r="AQ18" s="18">
        <v>6855</v>
      </c>
      <c r="AR18" s="18">
        <v>10036</v>
      </c>
      <c r="AS18" s="18">
        <v>8755</v>
      </c>
      <c r="AT18" s="18">
        <v>8979</v>
      </c>
      <c r="AU18" s="18">
        <v>10675</v>
      </c>
      <c r="AV18" s="18">
        <v>9111</v>
      </c>
      <c r="AW18" s="18">
        <v>8592</v>
      </c>
      <c r="AX18" s="10">
        <v>8832</v>
      </c>
      <c r="AY18" s="10">
        <v>8855</v>
      </c>
      <c r="AZ18" s="10">
        <v>7678</v>
      </c>
      <c r="BA18" s="10">
        <v>8901</v>
      </c>
      <c r="BB18" s="10">
        <v>7625</v>
      </c>
      <c r="BC18" s="10">
        <v>8867</v>
      </c>
      <c r="BD18" s="10">
        <v>8658</v>
      </c>
      <c r="BE18" s="10">
        <v>8702</v>
      </c>
      <c r="BF18" s="10">
        <v>9195</v>
      </c>
      <c r="BG18" s="10">
        <v>9463</v>
      </c>
      <c r="BH18" s="33">
        <v>9854</v>
      </c>
      <c r="BI18" s="33">
        <v>8834</v>
      </c>
      <c r="BJ18" s="25">
        <v>7918</v>
      </c>
      <c r="BK18" s="25">
        <v>7635</v>
      </c>
      <c r="BL18" s="25">
        <v>8975</v>
      </c>
      <c r="BM18" s="25">
        <v>8051</v>
      </c>
      <c r="BN18" s="25">
        <v>8050</v>
      </c>
      <c r="BO18" s="25">
        <v>7529</v>
      </c>
      <c r="BP18" s="25">
        <v>10229</v>
      </c>
      <c r="BQ18" s="25">
        <v>9237</v>
      </c>
      <c r="BR18" s="25">
        <v>8884</v>
      </c>
      <c r="BS18" s="25">
        <v>9305</v>
      </c>
      <c r="BT18" s="25">
        <v>10494</v>
      </c>
      <c r="BU18" s="25">
        <v>8351</v>
      </c>
      <c r="BV18" s="34">
        <v>8698</v>
      </c>
      <c r="BW18" s="26">
        <v>7751</v>
      </c>
      <c r="BX18" s="26">
        <v>8482</v>
      </c>
      <c r="BY18" s="26">
        <v>7462</v>
      </c>
      <c r="BZ18" s="55">
        <v>8.1419999999999995</v>
      </c>
      <c r="CA18" s="26">
        <v>8184</v>
      </c>
      <c r="CB18" s="26">
        <v>9982</v>
      </c>
    </row>
    <row r="19" spans="1:80" s="6" customFormat="1" ht="16.5" x14ac:dyDescent="0.3">
      <c r="A19" s="5"/>
      <c r="B19" s="8"/>
      <c r="C19" s="8"/>
      <c r="D19" s="8"/>
      <c r="E19" s="8"/>
      <c r="F19" s="8"/>
      <c r="G19" s="8"/>
      <c r="H19" s="8"/>
      <c r="I19" s="8"/>
      <c r="J19" s="8"/>
      <c r="K19" s="12"/>
      <c r="L19" s="9"/>
      <c r="M19" s="9"/>
      <c r="N19" s="8"/>
      <c r="O19" s="8"/>
      <c r="P19" s="8"/>
      <c r="Q19" s="8"/>
      <c r="R19" s="8"/>
      <c r="S19" s="8"/>
      <c r="T19" s="8"/>
      <c r="U19" s="8"/>
      <c r="V19" s="8"/>
      <c r="W19" s="8"/>
      <c r="X19" s="8"/>
      <c r="Y19" s="8"/>
      <c r="Z19" s="8"/>
      <c r="AA19" s="8"/>
      <c r="AB19" s="8"/>
      <c r="AC19" s="8"/>
      <c r="AD19" s="8"/>
      <c r="AE19" s="8"/>
      <c r="AF19" s="8"/>
      <c r="AG19" s="8"/>
      <c r="AH19" s="8"/>
      <c r="AI19" s="8"/>
      <c r="AJ19" s="8"/>
      <c r="AK19" s="8"/>
      <c r="AL19" s="8"/>
      <c r="AM19" s="8"/>
      <c r="AN19" s="8"/>
      <c r="AO19" s="19"/>
      <c r="AP19" s="19"/>
      <c r="AQ19" s="19"/>
      <c r="AR19" s="19"/>
      <c r="AS19" s="19"/>
      <c r="AT19" s="19"/>
      <c r="AU19" s="19"/>
      <c r="AV19" s="19"/>
      <c r="AW19" s="19"/>
      <c r="AX19" s="8"/>
      <c r="AY19" s="8"/>
      <c r="AZ19" s="8"/>
      <c r="BA19" s="8"/>
      <c r="BB19" s="8"/>
      <c r="BC19" s="8"/>
      <c r="BD19" s="8"/>
      <c r="BE19" s="8"/>
      <c r="BF19" s="8"/>
      <c r="BG19" s="8"/>
      <c r="BH19" s="27"/>
      <c r="BI19" s="27"/>
      <c r="BJ19" s="27"/>
      <c r="BK19" s="27"/>
      <c r="BL19" s="27"/>
      <c r="BM19" s="27"/>
      <c r="BN19" s="27"/>
      <c r="BO19" s="27"/>
      <c r="BP19" s="27"/>
      <c r="BQ19" s="27"/>
      <c r="BR19" s="27"/>
      <c r="BS19" s="53"/>
      <c r="BT19" s="53"/>
      <c r="BU19" s="53"/>
      <c r="BV19" s="32"/>
      <c r="BW19" s="32"/>
      <c r="BX19" s="32"/>
      <c r="BY19" s="32"/>
      <c r="BZ19" s="32"/>
      <c r="CA19" s="32"/>
      <c r="CB19" s="32"/>
    </row>
    <row r="20" spans="1:80" s="6" customFormat="1" ht="15" customHeight="1" x14ac:dyDescent="0.3">
      <c r="A20" s="7" t="s">
        <v>24</v>
      </c>
      <c r="B20" s="16">
        <f>B12/B18</f>
        <v>2.1519285503974874</v>
      </c>
      <c r="C20" s="16">
        <f t="shared" ref="C20:O20" si="40">C12/C18</f>
        <v>1.9672198742397691</v>
      </c>
      <c r="D20" s="16">
        <f t="shared" si="40"/>
        <v>1.8498447643240192</v>
      </c>
      <c r="E20" s="16">
        <f t="shared" si="40"/>
        <v>1.7916712449181409</v>
      </c>
      <c r="F20" s="16">
        <f t="shared" si="40"/>
        <v>1.7187789084181313</v>
      </c>
      <c r="G20" s="16">
        <f t="shared" si="40"/>
        <v>1.8088927915702084</v>
      </c>
      <c r="H20" s="16">
        <f t="shared" si="40"/>
        <v>1.8836012408347433</v>
      </c>
      <c r="I20" s="16">
        <f t="shared" si="40"/>
        <v>1.8561400309964444</v>
      </c>
      <c r="J20" s="16">
        <f t="shared" si="40"/>
        <v>1.8490688609787787</v>
      </c>
      <c r="K20" s="16">
        <f t="shared" si="40"/>
        <v>2.0504339282790238</v>
      </c>
      <c r="L20" s="16">
        <f t="shared" si="40"/>
        <v>1.8346237494562854</v>
      </c>
      <c r="M20" s="16">
        <f t="shared" si="40"/>
        <v>2.0173344405231473</v>
      </c>
      <c r="N20" s="16">
        <f t="shared" si="40"/>
        <v>1.9604746609564596</v>
      </c>
      <c r="O20" s="16">
        <f t="shared" si="40"/>
        <v>1.8124358136495191</v>
      </c>
      <c r="P20" s="16">
        <f t="shared" ref="P20:R20" si="41">P12/P18</f>
        <v>1.9074182242990654</v>
      </c>
      <c r="Q20" s="16">
        <f t="shared" ref="Q20:U20" si="42">Q12/Q18</f>
        <v>1.9050515080054611</v>
      </c>
      <c r="R20" s="16">
        <f t="shared" si="41"/>
        <v>1.7667012807199722</v>
      </c>
      <c r="S20" s="16">
        <f t="shared" si="42"/>
        <v>1.8202261150453471</v>
      </c>
      <c r="T20" s="16">
        <f t="shared" si="42"/>
        <v>1.9981891348088532</v>
      </c>
      <c r="U20" s="16">
        <f t="shared" si="42"/>
        <v>2.0723287090966855</v>
      </c>
      <c r="V20" s="16">
        <f t="shared" ref="V20:W20" si="43">V12/V18</f>
        <v>1.9548959543678039</v>
      </c>
      <c r="W20" s="16">
        <f t="shared" si="43"/>
        <v>1.8761115427782094</v>
      </c>
      <c r="X20" s="16">
        <f t="shared" ref="X20:Z20" si="44">X12/X18</f>
        <v>2.2065956627742844</v>
      </c>
      <c r="Y20" s="16">
        <f t="shared" si="44"/>
        <v>2.3367206811315571</v>
      </c>
      <c r="Z20" s="16">
        <f t="shared" si="44"/>
        <v>1.9502435629784274</v>
      </c>
      <c r="AA20" s="16">
        <f t="shared" ref="AA20:AB20" si="45">AA12/AA18</f>
        <v>2.0376355517754625</v>
      </c>
      <c r="AB20" s="16">
        <f t="shared" si="45"/>
        <v>1.9975267930750207</v>
      </c>
      <c r="AC20" s="16">
        <f t="shared" ref="AC20:AE20" si="46">AC12/AC18</f>
        <v>1.9216904909881913</v>
      </c>
      <c r="AD20" s="16">
        <f t="shared" ref="AD20" si="47">AD12/AD18</f>
        <v>1.9432064179294537</v>
      </c>
      <c r="AE20" s="16">
        <f t="shared" si="46"/>
        <v>1.7842910101946245</v>
      </c>
      <c r="AF20" s="16">
        <f t="shared" ref="AF20:AK20" si="48">AF12/AF18</f>
        <v>2.0399858769529526</v>
      </c>
      <c r="AG20" s="16">
        <f t="shared" si="48"/>
        <v>1.7799813103519884</v>
      </c>
      <c r="AH20" s="16">
        <f t="shared" si="48"/>
        <v>1.8902464278318492</v>
      </c>
      <c r="AI20" s="16">
        <f t="shared" si="48"/>
        <v>2.2502652136175136</v>
      </c>
      <c r="AJ20" s="16">
        <f t="shared" si="48"/>
        <v>1.9421846435100549</v>
      </c>
      <c r="AK20" s="16">
        <f t="shared" si="48"/>
        <v>1.8641563393708294</v>
      </c>
      <c r="AL20" s="16">
        <f t="shared" ref="AL20:AM20" si="49">AL12/AL18</f>
        <v>2.2560958421423538</v>
      </c>
      <c r="AM20" s="16">
        <f t="shared" si="49"/>
        <v>2.1771700356718191</v>
      </c>
      <c r="AN20" s="16">
        <f t="shared" ref="AN20:AQ20" si="50">AN12/AN18</f>
        <v>1.951093634799705</v>
      </c>
      <c r="AO20" s="16">
        <f t="shared" si="50"/>
        <v>1.8511927788523532</v>
      </c>
      <c r="AP20" s="16">
        <f t="shared" si="50"/>
        <v>1.799383169334704</v>
      </c>
      <c r="AQ20" s="16">
        <f t="shared" si="50"/>
        <v>1.8873814733770971</v>
      </c>
      <c r="AR20" s="16">
        <f t="shared" ref="AR20:AS20" si="51">AR12/AR18</f>
        <v>1.8714627341570347</v>
      </c>
      <c r="AS20" s="16">
        <f t="shared" si="51"/>
        <v>1.84785836664763</v>
      </c>
      <c r="AT20" s="16">
        <f t="shared" ref="AT20:AU20" si="52">AT12/AT18</f>
        <v>1.8508742621672791</v>
      </c>
      <c r="AU20" s="16">
        <f t="shared" si="52"/>
        <v>1.8108665105386417</v>
      </c>
      <c r="AV20" s="16">
        <f t="shared" ref="AV20:AY20" si="53">AV12/AV18</f>
        <v>1.9774997256064097</v>
      </c>
      <c r="AW20" s="16">
        <f t="shared" si="53"/>
        <v>1.8243715083798884</v>
      </c>
      <c r="AX20" s="16">
        <f t="shared" si="53"/>
        <v>1.9080615942028984</v>
      </c>
      <c r="AY20" s="16">
        <f t="shared" si="53"/>
        <v>1.9341614906832298</v>
      </c>
      <c r="AZ20" s="16">
        <f t="shared" ref="AZ20:BA20" si="54">AZ12/AZ18</f>
        <v>1.9152122948684553</v>
      </c>
      <c r="BA20" s="16">
        <f t="shared" si="54"/>
        <v>1.8245140995393776</v>
      </c>
      <c r="BB20" s="16">
        <f t="shared" ref="BB20:BD20" si="55">BB12/BB18</f>
        <v>1.8500983606557377</v>
      </c>
      <c r="BC20" s="16">
        <f t="shared" si="55"/>
        <v>1.8794406225329874</v>
      </c>
      <c r="BD20" s="16">
        <f t="shared" si="55"/>
        <v>1.954954954954955</v>
      </c>
      <c r="BE20" s="16">
        <f t="shared" ref="BE20:BF20" si="56">BE12/BE18</f>
        <v>1.8238336014709262</v>
      </c>
      <c r="BF20" s="16">
        <f t="shared" si="56"/>
        <v>1.8290375203915172</v>
      </c>
      <c r="BG20" s="16">
        <f t="shared" ref="BG20" si="57">BG12/BG18</f>
        <v>1.8503645778294411</v>
      </c>
      <c r="BH20" s="36">
        <v>2</v>
      </c>
      <c r="BI20" s="37">
        <v>1.9</v>
      </c>
      <c r="BJ20" s="36">
        <v>1.9199292750694621</v>
      </c>
      <c r="BK20" s="36">
        <v>2.0020956123117224</v>
      </c>
      <c r="BL20" s="36">
        <v>1.7026183844011142</v>
      </c>
      <c r="BM20" s="36">
        <v>1.6764377096012917</v>
      </c>
      <c r="BN20" s="36">
        <v>1.7986335403726708</v>
      </c>
      <c r="BO20" s="36">
        <v>1.68933457298446</v>
      </c>
      <c r="BP20" s="36">
        <v>1.7788640140776224</v>
      </c>
      <c r="BQ20" s="36">
        <v>1.6220634405109884</v>
      </c>
      <c r="BR20" s="36">
        <v>1.6772850067537146</v>
      </c>
      <c r="BS20" s="36">
        <v>1.8495432563138097</v>
      </c>
      <c r="BT20" s="36">
        <v>1.7080236325519345</v>
      </c>
      <c r="BU20" s="36">
        <v>1.807088971380673</v>
      </c>
      <c r="BV20" s="36">
        <v>1.807088971380673</v>
      </c>
      <c r="BW20" s="36">
        <v>1.807088971380673</v>
      </c>
      <c r="BX20" s="36">
        <v>1.807088971380673</v>
      </c>
      <c r="BY20" s="36">
        <v>1.8070889713806899</v>
      </c>
      <c r="BZ20" s="36">
        <v>1.7080236325519345</v>
      </c>
      <c r="CA20" s="36">
        <v>1.9</v>
      </c>
      <c r="CB20" s="56">
        <v>1.9</v>
      </c>
    </row>
    <row r="21" spans="1:80" ht="15.75" x14ac:dyDescent="0.3">
      <c r="A21" s="1"/>
      <c r="B21" s="8"/>
      <c r="C21" s="8"/>
      <c r="D21" s="8"/>
      <c r="E21" s="8"/>
      <c r="F21" s="8"/>
      <c r="G21" s="8"/>
      <c r="H21" s="8"/>
      <c r="I21" s="8"/>
      <c r="J21" s="8"/>
      <c r="N21" s="8"/>
      <c r="O21" s="8"/>
      <c r="P21" s="8"/>
      <c r="Q21" s="8"/>
      <c r="R21" s="8"/>
      <c r="T21" s="8"/>
      <c r="U21" s="8"/>
      <c r="V21" s="8"/>
      <c r="W21" s="8"/>
      <c r="X21" s="8"/>
      <c r="Z21" s="8"/>
      <c r="AB21" s="8"/>
      <c r="AC21" s="8"/>
      <c r="AD21" s="8"/>
      <c r="AE21" s="8"/>
      <c r="AF21" s="8"/>
      <c r="AG21" s="8"/>
      <c r="AH21" s="8"/>
      <c r="AI21" s="8"/>
      <c r="AJ21" s="8"/>
      <c r="AK21" s="8"/>
      <c r="AL21" s="8"/>
      <c r="AM21" s="8"/>
      <c r="AX21" s="8"/>
      <c r="AY21" s="8"/>
      <c r="AZ21" s="8"/>
      <c r="BA21" s="8"/>
      <c r="BB21" s="8"/>
      <c r="BC21" s="8"/>
      <c r="BD21" s="8"/>
      <c r="BE21" s="8"/>
      <c r="BF21" s="8"/>
      <c r="BG21" s="8"/>
    </row>
    <row r="22" spans="1:80" ht="15.75" x14ac:dyDescent="0.3">
      <c r="A22" s="1" t="s">
        <v>7</v>
      </c>
      <c r="B22" s="8"/>
      <c r="C22" s="8"/>
      <c r="D22" s="8"/>
      <c r="E22" s="8"/>
      <c r="F22" s="8"/>
      <c r="G22" s="8"/>
      <c r="H22" s="8"/>
      <c r="I22" s="8"/>
      <c r="J22" s="8"/>
      <c r="N22" s="8"/>
      <c r="O22" s="8"/>
      <c r="P22" s="8"/>
      <c r="Q22" s="8"/>
      <c r="R22" s="8"/>
      <c r="T22" s="8"/>
      <c r="U22" s="8"/>
      <c r="V22" s="8"/>
      <c r="W22" s="8"/>
      <c r="X22" s="8"/>
      <c r="Z22" s="8"/>
      <c r="AB22" s="8"/>
      <c r="AC22" s="8"/>
      <c r="AD22" s="8"/>
      <c r="AE22" s="8"/>
      <c r="AF22" s="8"/>
      <c r="AG22" s="8"/>
      <c r="AH22" s="8"/>
      <c r="AI22" s="8"/>
      <c r="AJ22" s="8"/>
      <c r="AK22" s="8"/>
      <c r="AL22" s="8"/>
      <c r="AM22" s="8"/>
      <c r="AX22" s="8"/>
      <c r="AY22" s="8"/>
      <c r="AZ22" s="8"/>
      <c r="BA22" s="8"/>
      <c r="BB22" s="8"/>
      <c r="BC22" s="8"/>
      <c r="BD22" s="8"/>
      <c r="BE22" s="8"/>
      <c r="BF22" s="8"/>
      <c r="BG22" s="8"/>
    </row>
    <row r="23" spans="1:80" ht="15.75" x14ac:dyDescent="0.3">
      <c r="A23" s="3" t="s">
        <v>8</v>
      </c>
      <c r="B23" s="8"/>
      <c r="C23" s="8"/>
      <c r="D23" s="8"/>
      <c r="E23" s="8"/>
      <c r="F23" s="8"/>
      <c r="G23" s="8"/>
      <c r="H23" s="8"/>
      <c r="I23" s="8"/>
      <c r="J23" s="8"/>
      <c r="N23" s="8"/>
      <c r="O23" s="8"/>
      <c r="P23" s="8"/>
      <c r="Q23" s="8"/>
      <c r="R23" s="8"/>
      <c r="T23" s="8"/>
      <c r="U23" s="8"/>
      <c r="V23" s="8"/>
      <c r="W23" s="8"/>
      <c r="X23" s="8"/>
      <c r="Z23" s="8"/>
      <c r="AB23" s="8"/>
      <c r="AC23" s="8"/>
      <c r="AD23" s="8"/>
      <c r="AE23" s="8"/>
      <c r="AF23" s="8"/>
      <c r="AG23" s="8"/>
      <c r="AH23" s="8"/>
      <c r="AI23" s="8"/>
      <c r="AJ23" s="8"/>
      <c r="AK23" s="8"/>
      <c r="AL23" s="8"/>
      <c r="AM23" s="8"/>
      <c r="AX23" s="8"/>
      <c r="AY23" s="8"/>
      <c r="AZ23" s="8"/>
      <c r="BA23" s="8"/>
      <c r="BB23" s="8"/>
      <c r="BC23" s="8"/>
      <c r="BD23" s="8"/>
      <c r="BE23" s="8"/>
      <c r="BF23" s="8"/>
      <c r="BG23" s="8"/>
    </row>
    <row r="24" spans="1:80" ht="15.75" x14ac:dyDescent="0.3">
      <c r="A24" s="3" t="s">
        <v>9</v>
      </c>
      <c r="B24" s="8"/>
      <c r="C24" s="8"/>
      <c r="D24" s="8"/>
      <c r="E24" s="8"/>
      <c r="F24" s="8"/>
      <c r="G24" s="8"/>
      <c r="H24" s="8"/>
      <c r="I24" s="8"/>
      <c r="J24" s="8"/>
      <c r="N24" s="8"/>
      <c r="O24" s="8"/>
      <c r="P24" s="8"/>
      <c r="Q24" s="8"/>
      <c r="R24" s="8"/>
      <c r="T24" s="8"/>
      <c r="U24" s="8"/>
      <c r="V24" s="8"/>
      <c r="W24" s="8"/>
      <c r="X24" s="8"/>
      <c r="Z24" s="8"/>
      <c r="AB24" s="8"/>
      <c r="AC24" s="8"/>
      <c r="AD24" s="8"/>
      <c r="AE24" s="8"/>
      <c r="AF24" s="8"/>
      <c r="AG24" s="8"/>
      <c r="AH24" s="8"/>
      <c r="AI24" s="8"/>
      <c r="AJ24" s="8"/>
      <c r="AK24" s="8"/>
      <c r="AL24" s="8"/>
      <c r="AM24" s="8"/>
      <c r="AX24" s="8"/>
      <c r="AY24" s="8"/>
      <c r="AZ24" s="8"/>
      <c r="BA24" s="8"/>
      <c r="BB24" s="8"/>
      <c r="BC24" s="8"/>
      <c r="BD24" s="8"/>
      <c r="BE24" s="8"/>
      <c r="BF24" s="8"/>
      <c r="BG24" s="8"/>
    </row>
    <row r="25" spans="1:80" ht="15.75" x14ac:dyDescent="0.3">
      <c r="A25" s="3" t="s">
        <v>10</v>
      </c>
      <c r="B25" s="8"/>
      <c r="C25" s="8"/>
      <c r="D25" s="8"/>
      <c r="E25" s="8"/>
      <c r="F25" s="8"/>
      <c r="G25" s="8"/>
      <c r="H25" s="8"/>
      <c r="I25" s="8"/>
      <c r="J25" s="8"/>
      <c r="N25" s="8"/>
      <c r="O25" s="8"/>
      <c r="P25" s="8"/>
      <c r="Q25" s="8"/>
      <c r="R25" s="8"/>
      <c r="T25" s="8"/>
      <c r="U25" s="8"/>
      <c r="V25" s="8"/>
      <c r="W25" s="8"/>
      <c r="X25" s="8"/>
      <c r="Z25" s="8"/>
      <c r="AB25" s="8"/>
      <c r="AC25" s="8"/>
      <c r="AD25" s="8"/>
      <c r="AE25" s="8"/>
      <c r="AF25" s="8"/>
      <c r="AG25" s="8"/>
      <c r="AH25" s="8"/>
      <c r="AI25" s="8"/>
      <c r="AJ25" s="8"/>
      <c r="AK25" s="8"/>
      <c r="AL25" s="8"/>
      <c r="AM25" s="8"/>
      <c r="AX25" s="8"/>
      <c r="AY25" s="8"/>
      <c r="AZ25" s="8"/>
      <c r="BA25" s="8"/>
      <c r="BB25" s="8"/>
      <c r="BC25" s="8"/>
      <c r="BD25" s="8"/>
      <c r="BE25" s="8"/>
      <c r="BF25" s="8"/>
      <c r="BG25" s="8"/>
    </row>
    <row r="26" spans="1:80" ht="15.75" x14ac:dyDescent="0.3">
      <c r="A26" s="3" t="s">
        <v>11</v>
      </c>
      <c r="B26" s="8"/>
      <c r="C26" s="8"/>
      <c r="D26" s="8"/>
      <c r="E26" s="8"/>
      <c r="F26" s="8"/>
      <c r="G26" s="8"/>
      <c r="H26" s="8"/>
      <c r="I26" s="8"/>
      <c r="J26" s="8"/>
      <c r="N26" s="8"/>
      <c r="O26" s="8"/>
      <c r="P26" s="8"/>
      <c r="Q26" s="8"/>
      <c r="R26" s="8"/>
      <c r="T26" s="8"/>
      <c r="U26" s="8"/>
      <c r="V26" s="8"/>
      <c r="W26" s="8"/>
      <c r="X26" s="8"/>
      <c r="Z26" s="8"/>
      <c r="AB26" s="8"/>
      <c r="AC26" s="8"/>
      <c r="AD26" s="8"/>
      <c r="AE26" s="8"/>
      <c r="AF26" s="8"/>
      <c r="AG26" s="8"/>
      <c r="AH26" s="8"/>
      <c r="AI26" s="8"/>
      <c r="AJ26" s="8"/>
      <c r="AK26" s="8"/>
      <c r="AL26" s="8"/>
      <c r="AM26" s="8"/>
      <c r="AX26" s="8"/>
      <c r="AY26" s="8"/>
      <c r="AZ26" s="8"/>
      <c r="BA26" s="8"/>
      <c r="BB26" s="8"/>
      <c r="BC26" s="8"/>
      <c r="BD26" s="8"/>
      <c r="BE26" s="8"/>
      <c r="BF26" s="8"/>
      <c r="BG26" s="8"/>
    </row>
    <row r="27" spans="1:80" ht="15.75" x14ac:dyDescent="0.3">
      <c r="A27" s="3" t="s">
        <v>12</v>
      </c>
      <c r="B27" s="8"/>
      <c r="C27" s="8"/>
      <c r="D27" s="8"/>
      <c r="E27" s="8"/>
      <c r="F27" s="8"/>
      <c r="G27" s="8"/>
      <c r="H27" s="8"/>
      <c r="I27" s="8"/>
      <c r="J27" s="8"/>
      <c r="N27" s="8"/>
      <c r="O27" s="8"/>
      <c r="P27" s="8"/>
      <c r="Q27" s="8"/>
      <c r="R27" s="8"/>
      <c r="T27" s="8"/>
      <c r="U27" s="8"/>
      <c r="V27" s="8"/>
      <c r="W27" s="8"/>
      <c r="X27" s="8"/>
      <c r="Z27" s="8"/>
      <c r="AB27" s="8"/>
      <c r="AC27" s="8"/>
      <c r="AD27" s="8"/>
      <c r="AE27" s="8"/>
      <c r="AF27" s="8"/>
      <c r="AG27" s="8"/>
      <c r="AH27" s="8"/>
      <c r="AI27" s="8"/>
      <c r="AJ27" s="8"/>
      <c r="AK27" s="8"/>
      <c r="AL27" s="8"/>
      <c r="AM27" s="8"/>
      <c r="AX27" s="8"/>
      <c r="AY27" s="8"/>
      <c r="AZ27" s="8"/>
      <c r="BA27" s="8"/>
      <c r="BB27" s="8"/>
      <c r="BC27" s="8"/>
      <c r="BD27" s="8"/>
      <c r="BE27" s="8"/>
      <c r="BF27" s="8"/>
      <c r="BG27" s="8"/>
    </row>
    <row r="28" spans="1:80" ht="15.75" x14ac:dyDescent="0.3">
      <c r="A28" s="3" t="s">
        <v>13</v>
      </c>
      <c r="B28" s="8"/>
      <c r="C28" s="8"/>
      <c r="D28" s="8"/>
      <c r="E28" s="8"/>
      <c r="F28" s="8"/>
      <c r="G28" s="8"/>
      <c r="H28" s="8"/>
      <c r="I28" s="8"/>
      <c r="J28" s="8"/>
      <c r="N28" s="8"/>
      <c r="O28" s="8"/>
      <c r="P28" s="8"/>
      <c r="Q28" s="8"/>
      <c r="R28" s="8"/>
      <c r="T28" s="8"/>
      <c r="U28" s="8"/>
      <c r="V28" s="8"/>
      <c r="W28" s="8"/>
      <c r="X28" s="8"/>
      <c r="Z28" s="8"/>
      <c r="AB28" s="8"/>
      <c r="AC28" s="8"/>
      <c r="AD28" s="8"/>
      <c r="AE28" s="8"/>
      <c r="AF28" s="8"/>
      <c r="AG28" s="8"/>
      <c r="AH28" s="8"/>
      <c r="AI28" s="8"/>
      <c r="AJ28" s="8"/>
      <c r="AK28" s="8"/>
      <c r="AL28" s="8"/>
      <c r="AM28" s="8"/>
      <c r="AX28" s="8"/>
      <c r="AY28" s="8"/>
      <c r="AZ28" s="8"/>
      <c r="BA28" s="8"/>
      <c r="BB28" s="8"/>
      <c r="BC28" s="8"/>
      <c r="BD28" s="8"/>
      <c r="BE28" s="8"/>
      <c r="BF28" s="8"/>
      <c r="BG28" s="8"/>
    </row>
    <row r="29" spans="1:80" ht="15.75" x14ac:dyDescent="0.3">
      <c r="A29" s="3" t="s">
        <v>14</v>
      </c>
      <c r="B29" s="8"/>
      <c r="C29" s="8"/>
      <c r="D29" s="8"/>
      <c r="E29" s="8"/>
      <c r="F29" s="8"/>
      <c r="G29" s="8"/>
      <c r="H29" s="8"/>
      <c r="I29" s="8"/>
      <c r="J29" s="8"/>
      <c r="N29" s="8"/>
      <c r="O29" s="8"/>
      <c r="P29" s="8"/>
      <c r="Q29" s="8"/>
      <c r="R29" s="8"/>
      <c r="T29" s="8"/>
      <c r="U29" s="8"/>
      <c r="V29" s="8"/>
      <c r="W29" s="8"/>
      <c r="X29" s="8"/>
      <c r="Z29" s="8"/>
      <c r="AB29" s="8"/>
      <c r="AC29" s="8"/>
      <c r="AD29" s="8"/>
      <c r="AE29" s="8"/>
      <c r="AF29" s="8"/>
      <c r="AG29" s="8"/>
      <c r="AH29" s="8"/>
      <c r="AI29" s="8"/>
      <c r="AJ29" s="8"/>
      <c r="AK29" s="8"/>
      <c r="AL29" s="8"/>
      <c r="AM29" s="8"/>
      <c r="AX29" s="8"/>
      <c r="AY29" s="8"/>
      <c r="AZ29" s="8"/>
      <c r="BA29" s="8"/>
      <c r="BB29" s="8"/>
      <c r="BC29" s="8"/>
      <c r="BD29" s="8"/>
      <c r="BE29" s="8"/>
      <c r="BF29" s="8"/>
      <c r="BG29" s="8"/>
    </row>
    <row r="30" spans="1:80" ht="15.75" x14ac:dyDescent="0.3">
      <c r="A30" s="3" t="s">
        <v>15</v>
      </c>
      <c r="B30" s="8"/>
      <c r="C30" s="8"/>
      <c r="D30" s="8"/>
      <c r="E30" s="8"/>
      <c r="F30" s="8"/>
      <c r="G30" s="8"/>
      <c r="H30" s="8"/>
      <c r="I30" s="8"/>
      <c r="J30" s="8"/>
      <c r="N30" s="8"/>
      <c r="O30" s="8"/>
      <c r="P30" s="8"/>
      <c r="Q30" s="8"/>
      <c r="R30" s="8"/>
      <c r="T30" s="8"/>
      <c r="U30" s="8"/>
      <c r="V30" s="8"/>
      <c r="W30" s="8"/>
      <c r="X30" s="8"/>
      <c r="Z30" s="8"/>
      <c r="AB30" s="8"/>
      <c r="AC30" s="8"/>
      <c r="AD30" s="8"/>
      <c r="AE30" s="8"/>
      <c r="AF30" s="8"/>
      <c r="AG30" s="8"/>
      <c r="AH30" s="8"/>
      <c r="AI30" s="8"/>
      <c r="AJ30" s="8"/>
      <c r="AK30" s="8"/>
      <c r="AL30" s="8"/>
      <c r="AM30" s="8"/>
      <c r="AX30" s="8"/>
      <c r="AY30" s="8"/>
      <c r="AZ30" s="8"/>
      <c r="BA30" s="8"/>
      <c r="BB30" s="8"/>
      <c r="BC30" s="8"/>
      <c r="BD30" s="8"/>
      <c r="BE30" s="8"/>
      <c r="BF30" s="8"/>
      <c r="BG30" s="8"/>
    </row>
    <row r="31" spans="1:80" ht="15.75" x14ac:dyDescent="0.3">
      <c r="A31" s="3" t="s">
        <v>16</v>
      </c>
      <c r="B31" s="8"/>
      <c r="C31" s="8"/>
      <c r="D31" s="8"/>
      <c r="E31" s="8"/>
      <c r="F31" s="8"/>
      <c r="G31" s="8"/>
      <c r="H31" s="8"/>
      <c r="I31" s="8"/>
      <c r="J31" s="8"/>
      <c r="N31" s="8"/>
      <c r="O31" s="8"/>
      <c r="P31" s="8"/>
      <c r="Q31" s="8"/>
      <c r="R31" s="8"/>
      <c r="T31" s="8"/>
      <c r="U31" s="8"/>
      <c r="V31" s="8"/>
      <c r="W31" s="8"/>
      <c r="X31" s="8"/>
      <c r="Z31" s="8"/>
      <c r="AB31" s="8"/>
      <c r="AC31" s="8"/>
      <c r="AD31" s="8"/>
      <c r="AE31" s="8"/>
      <c r="AF31" s="8"/>
      <c r="AG31" s="8"/>
      <c r="AH31" s="8"/>
      <c r="AI31" s="8"/>
      <c r="AJ31" s="8"/>
      <c r="AK31" s="8"/>
      <c r="AL31" s="8"/>
      <c r="AM31" s="8"/>
      <c r="AX31" s="8"/>
      <c r="AY31" s="8"/>
      <c r="AZ31" s="8"/>
      <c r="BA31" s="8"/>
      <c r="BB31" s="8"/>
      <c r="BC31" s="8"/>
      <c r="BD31" s="8"/>
      <c r="BE31" s="8"/>
      <c r="BF31" s="8"/>
      <c r="BG31" s="8"/>
    </row>
    <row r="32" spans="1:80" ht="15.75" x14ac:dyDescent="0.3">
      <c r="A32" s="3"/>
      <c r="B32" s="8"/>
      <c r="C32" s="8"/>
      <c r="D32" s="8"/>
      <c r="E32" s="8"/>
      <c r="F32" s="8"/>
      <c r="G32" s="8"/>
      <c r="H32" s="8"/>
      <c r="I32" s="8"/>
      <c r="J32" s="8"/>
      <c r="N32" s="8"/>
      <c r="O32" s="8"/>
      <c r="P32" s="8"/>
      <c r="Q32" s="8"/>
      <c r="R32" s="8"/>
      <c r="T32" s="8"/>
      <c r="U32" s="8"/>
      <c r="V32" s="8"/>
      <c r="W32" s="8"/>
      <c r="X32" s="8"/>
      <c r="Z32" s="8"/>
      <c r="AB32" s="8"/>
      <c r="AC32" s="8"/>
      <c r="AD32" s="8"/>
      <c r="AE32" s="8"/>
      <c r="AF32" s="8"/>
      <c r="AG32" s="8"/>
      <c r="AH32" s="8"/>
      <c r="AI32" s="8"/>
      <c r="AJ32" s="8"/>
      <c r="AK32" s="8"/>
      <c r="AL32" s="8"/>
      <c r="AM32" s="8"/>
      <c r="AX32" s="8"/>
      <c r="AY32" s="8"/>
      <c r="AZ32" s="8"/>
      <c r="BA32" s="8"/>
      <c r="BB32" s="8"/>
      <c r="BC32" s="8"/>
      <c r="BD32" s="8"/>
      <c r="BE32" s="8"/>
      <c r="BF32" s="8"/>
      <c r="BG32" s="8"/>
    </row>
    <row r="33" spans="1:1" ht="15.75" x14ac:dyDescent="0.3">
      <c r="A33" s="3" t="s">
        <v>31</v>
      </c>
    </row>
    <row r="42" spans="1:1" ht="30.75" customHeight="1" x14ac:dyDescent="0.25"/>
    <row r="43" spans="1:1" ht="43.5" customHeight="1" x14ac:dyDescent="0.25"/>
    <row r="44" spans="1:1" ht="26.25" customHeight="1" x14ac:dyDescent="0.25"/>
    <row r="45" spans="1:1" ht="27" customHeight="1" x14ac:dyDescent="0.25"/>
    <row r="46" spans="1:1" ht="27.75" customHeight="1" x14ac:dyDescent="0.25"/>
    <row r="48" spans="1:1" ht="22.5" customHeight="1" x14ac:dyDescent="0.25"/>
    <row r="49" ht="44.25" customHeight="1" x14ac:dyDescent="0.25"/>
  </sheetData>
  <mergeCells count="8">
    <mergeCell ref="BJ3:BU3"/>
    <mergeCell ref="B3:M3"/>
    <mergeCell ref="A3:A4"/>
    <mergeCell ref="N3:Y3"/>
    <mergeCell ref="Z3:AK3"/>
    <mergeCell ref="AL3:AW3"/>
    <mergeCell ref="AX3:BI3"/>
    <mergeCell ref="BV3:CB3"/>
  </mergeCell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Hoja1</vt:lpstr>
      <vt:lpstr>Hoja2</vt:lpstr>
      <vt:lpstr>Hoja3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cesar</dc:creator>
  <cp:lastModifiedBy>Estela Diaz</cp:lastModifiedBy>
  <dcterms:created xsi:type="dcterms:W3CDTF">2014-01-13T12:40:45Z</dcterms:created>
  <dcterms:modified xsi:type="dcterms:W3CDTF">2019-10-17T12:17:51Z</dcterms:modified>
</cp:coreProperties>
</file>