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Hoja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<sst xmlns="http://schemas.openxmlformats.org/spreadsheetml/2006/main" count="27" uniqueCount="26">
  <si>
    <t>Entre Ríos. Población Beneficiaria del Sistema Previsional Provincial y Haber Promedio. Períodos anuales Diciembre de 2004 a Diciembre de 2023.</t>
  </si>
  <si>
    <t>Período</t>
  </si>
  <si>
    <t>Población Beneficiaria</t>
  </si>
  <si>
    <t>Variación relativa</t>
  </si>
  <si>
    <t>Haber Promedio</t>
  </si>
  <si>
    <t>Diciembre 2004</t>
  </si>
  <si>
    <t>Diciembre 2005</t>
  </si>
  <si>
    <t>Diciembre 2006</t>
  </si>
  <si>
    <t>Diciembre 2007</t>
  </si>
  <si>
    <t>Diciembre 2008</t>
  </si>
  <si>
    <t>Diciembre 2009</t>
  </si>
  <si>
    <t>Diciembre 2010</t>
  </si>
  <si>
    <t>Diciembre 2011</t>
  </si>
  <si>
    <t>Diciembre 2012</t>
  </si>
  <si>
    <t>Diciembre 2013</t>
  </si>
  <si>
    <t>Diciembre 2014</t>
  </si>
  <si>
    <t>Diciembre 2015</t>
  </si>
  <si>
    <t>Diciembre 2016</t>
  </si>
  <si>
    <t>Diciembre 2017</t>
  </si>
  <si>
    <t>Diciembre 2018</t>
  </si>
  <si>
    <t>Diciembre 2019</t>
  </si>
  <si>
    <t>Diciembre 2020</t>
  </si>
  <si>
    <t>Diciembre 2021</t>
  </si>
  <si>
    <t>Diciembre 2022</t>
  </si>
  <si>
    <t>Diciembre 2023</t>
  </si>
  <si>
    <t>Fuente: Caja de Jubilaciones y Pensiones de Entre Ríos, Informe Estadístico Mensual del Sistema Previsional, Diciembre de 2004 a Diciembre de 2023.</t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</si>
</sst>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%"/>
    <numFmt numFmtId="165" formatCode="[$$-2C0A]\ #,##0.00"/>
    <numFmt numFmtId="166" formatCode="&quot;$&quot;\ #,##0.00;[Red]&quot;$&quot;\ \-#,##0.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venirNext LT Pro Cn"/>
      <family val="2"/>
    </font>
    <font>
      <sz val="8"/>
      <name val="AvenirNext LT Pro Cn"/>
      <family val="2"/>
    </font>
    <font>
      <b/>
      <sz val="11"/>
      <name val="AvenirNext LT Pro Cn"/>
      <family val="2"/>
    </font>
    <font>
      <sz val="12"/>
      <color indexed="8"/>
      <name val="Arial"/>
      <family val="0"/>
    </font>
    <font>
      <sz val="7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venirNext LT Pro Cn"/>
      <family val="2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venirNext LT Pro C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8" fontId="2" fillId="0" borderId="0" xfId="0" applyNumberFormat="1" applyFont="1" applyBorder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Alignment="1" quotePrefix="1">
      <alignment vertical="center"/>
    </xf>
    <xf numFmtId="3" fontId="42" fillId="0" borderId="0" xfId="0" applyNumberFormat="1" applyFont="1" applyAlignment="1">
      <alignment vertical="center"/>
    </xf>
    <xf numFmtId="164" fontId="42" fillId="0" borderId="0" xfId="53" applyNumberFormat="1" applyFont="1" applyAlignment="1">
      <alignment/>
    </xf>
    <xf numFmtId="165" fontId="42" fillId="0" borderId="0" xfId="0" applyNumberFormat="1" applyFont="1" applyAlignment="1">
      <alignment vertical="center"/>
    </xf>
    <xf numFmtId="164" fontId="42" fillId="0" borderId="0" xfId="53" applyNumberFormat="1" applyFont="1" applyAlignment="1">
      <alignment vertical="center"/>
    </xf>
    <xf numFmtId="0" fontId="42" fillId="0" borderId="0" xfId="0" applyFont="1" applyBorder="1" applyAlignment="1" quotePrefix="1">
      <alignment vertical="center"/>
    </xf>
    <xf numFmtId="3" fontId="42" fillId="0" borderId="0" xfId="0" applyNumberFormat="1" applyFont="1" applyBorder="1" applyAlignment="1">
      <alignment vertical="center"/>
    </xf>
    <xf numFmtId="164" fontId="42" fillId="0" borderId="0" xfId="53" applyNumberFormat="1" applyFont="1" applyBorder="1" applyAlignment="1">
      <alignment vertical="center"/>
    </xf>
    <xf numFmtId="165" fontId="42" fillId="0" borderId="0" xfId="0" applyNumberFormat="1" applyFont="1" applyBorder="1" applyAlignment="1">
      <alignment vertical="center"/>
    </xf>
    <xf numFmtId="165" fontId="42" fillId="0" borderId="0" xfId="0" applyNumberFormat="1" applyFont="1" applyBorder="1" applyAlignment="1">
      <alignment horizontal="right" vertical="center"/>
    </xf>
    <xf numFmtId="3" fontId="42" fillId="0" borderId="0" xfId="0" applyNumberFormat="1" applyFont="1" applyBorder="1" applyAlignment="1">
      <alignment/>
    </xf>
    <xf numFmtId="166" fontId="42" fillId="0" borderId="0" xfId="0" applyNumberFormat="1" applyFont="1" applyBorder="1" applyAlignment="1">
      <alignment/>
    </xf>
    <xf numFmtId="8" fontId="42" fillId="0" borderId="0" xfId="0" applyNumberFormat="1" applyFont="1" applyBorder="1" applyAlignment="1">
      <alignment/>
    </xf>
    <xf numFmtId="0" fontId="42" fillId="0" borderId="11" xfId="0" applyFont="1" applyBorder="1" applyAlignment="1" quotePrefix="1">
      <alignment vertical="center"/>
    </xf>
    <xf numFmtId="3" fontId="42" fillId="0" borderId="11" xfId="0" applyNumberFormat="1" applyFont="1" applyBorder="1" applyAlignment="1">
      <alignment/>
    </xf>
    <xf numFmtId="164" fontId="42" fillId="0" borderId="11" xfId="53" applyNumberFormat="1" applyFont="1" applyBorder="1" applyAlignment="1">
      <alignment vertical="center"/>
    </xf>
    <xf numFmtId="8" fontId="42" fillId="0" borderId="11" xfId="0" applyNumberFormat="1" applyFont="1" applyBorder="1" applyAlignment="1">
      <alignment/>
    </xf>
    <xf numFmtId="4" fontId="42" fillId="0" borderId="0" xfId="0" applyNumberFormat="1" applyFont="1" applyAlignment="1">
      <alignment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Entre Ríos. Variación porcentual de la población beneficiaria del sistema previsional provincial. 2005-2023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169"/>
          <c:w val="0.97275"/>
          <c:h val="0.74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'[1]Hoja1'!$A$6:$A$24</c:f>
              <c:strCache>
                <c:ptCount val="19"/>
                <c:pt idx="0">
                  <c:v>Diciembre 2005</c:v>
                </c:pt>
                <c:pt idx="1">
                  <c:v>Diciembre 2006</c:v>
                </c:pt>
                <c:pt idx="2">
                  <c:v>Diciembre 2007</c:v>
                </c:pt>
                <c:pt idx="3">
                  <c:v>Diciembre 2008</c:v>
                </c:pt>
                <c:pt idx="4">
                  <c:v>Diciembre 2009</c:v>
                </c:pt>
                <c:pt idx="5">
                  <c:v>Diciembre 2010</c:v>
                </c:pt>
                <c:pt idx="6">
                  <c:v>Diciembre 2011</c:v>
                </c:pt>
                <c:pt idx="7">
                  <c:v>Diciembre 2012</c:v>
                </c:pt>
                <c:pt idx="8">
                  <c:v>Diciembre 2013</c:v>
                </c:pt>
                <c:pt idx="9">
                  <c:v>Diciembre 2014</c:v>
                </c:pt>
                <c:pt idx="10">
                  <c:v>Diciembre 2015</c:v>
                </c:pt>
                <c:pt idx="11">
                  <c:v>Diciembre 2016</c:v>
                </c:pt>
                <c:pt idx="12">
                  <c:v>Diciembre 2017</c:v>
                </c:pt>
                <c:pt idx="13">
                  <c:v>Diciembre 2018</c:v>
                </c:pt>
                <c:pt idx="14">
                  <c:v>Diciembre 2019</c:v>
                </c:pt>
                <c:pt idx="15">
                  <c:v>Diciembre 2020</c:v>
                </c:pt>
                <c:pt idx="16">
                  <c:v>Diciembre 2021</c:v>
                </c:pt>
                <c:pt idx="17">
                  <c:v>Diciembre 2022</c:v>
                </c:pt>
                <c:pt idx="18">
                  <c:v>Diciembre 2023</c:v>
                </c:pt>
              </c:strCache>
            </c:strRef>
          </c:cat>
          <c:val>
            <c:numRef>
              <c:f>'[1]Hoja1'!$C$6:$C$24</c:f>
              <c:numCache>
                <c:ptCount val="19"/>
                <c:pt idx="0">
                  <c:v>0.04670470669927241</c:v>
                </c:pt>
                <c:pt idx="1">
                  <c:v>0.03691952696856071</c:v>
                </c:pt>
                <c:pt idx="2">
                  <c:v>0.021279554937413073</c:v>
                </c:pt>
                <c:pt idx="3">
                  <c:v>0.030151164374233964</c:v>
                </c:pt>
                <c:pt idx="4">
                  <c:v>0.03476812437205859</c:v>
                </c:pt>
                <c:pt idx="5">
                  <c:v>0.05025934537649794</c:v>
                </c:pt>
                <c:pt idx="6">
                  <c:v>0.03564130011677696</c:v>
                </c:pt>
                <c:pt idx="7">
                  <c:v>0.025229627193497615</c:v>
                </c:pt>
                <c:pt idx="8">
                  <c:v>0.027587471072107784</c:v>
                </c:pt>
                <c:pt idx="9">
                  <c:v>0.03054830869400406</c:v>
                </c:pt>
                <c:pt idx="10">
                  <c:v>0.041824436895514634</c:v>
                </c:pt>
                <c:pt idx="11">
                  <c:v>0.020311526479750777</c:v>
                </c:pt>
                <c:pt idx="12">
                  <c:v>0.03661862888780329</c:v>
                </c:pt>
                <c:pt idx="13">
                  <c:v>0.03569815618434229</c:v>
                </c:pt>
                <c:pt idx="14">
                  <c:v>0.06571238979998104</c:v>
                </c:pt>
                <c:pt idx="15">
                  <c:v>0.016509224173204533</c:v>
                </c:pt>
                <c:pt idx="16">
                  <c:v>0.023241568805894397</c:v>
                </c:pt>
                <c:pt idx="17">
                  <c:v>0.036328185130073375</c:v>
                </c:pt>
                <c:pt idx="18">
                  <c:v>0.04286115099602251</c:v>
                </c:pt>
              </c:numCache>
            </c:numRef>
          </c:val>
          <c:smooth val="0"/>
        </c:ser>
        <c:marker val="1"/>
        <c:axId val="55656277"/>
        <c:axId val="31144446"/>
      </c:lineChart>
      <c:catAx>
        <c:axId val="55656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1144446"/>
        <c:crosses val="autoZero"/>
        <c:auto val="1"/>
        <c:lblOffset val="100"/>
        <c:tickLblSkip val="1"/>
        <c:noMultiLvlLbl val="0"/>
      </c:catAx>
      <c:valAx>
        <c:axId val="311444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656277"/>
        <c:crossesAt val="1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31</xdr:row>
      <xdr:rowOff>38100</xdr:rowOff>
    </xdr:from>
    <xdr:to>
      <xdr:col>5</xdr:col>
      <xdr:colOff>857250</xdr:colOff>
      <xdr:row>49</xdr:row>
      <xdr:rowOff>123825</xdr:rowOff>
    </xdr:to>
    <xdr:graphicFrame>
      <xdr:nvGraphicFramePr>
        <xdr:cNvPr id="1" name="Gráfico 2"/>
        <xdr:cNvGraphicFramePr/>
      </xdr:nvGraphicFramePr>
      <xdr:xfrm>
        <a:off x="57150" y="6267450"/>
        <a:ext cx="517207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66675</xdr:rowOff>
    </xdr:from>
    <xdr:to>
      <xdr:col>2</xdr:col>
      <xdr:colOff>800100</xdr:colOff>
      <xdr:row>3</xdr:row>
      <xdr:rowOff>66675</xdr:rowOff>
    </xdr:to>
    <xdr:pic>
      <xdr:nvPicPr>
        <xdr:cNvPr id="2" name="2 Imagen" descr="C:\Users\claudio\AppData\Local\Packages\Microsoft.Windows.Photos_8wekyb3d8bbwe\TempState\ShareServiceTempFolder\Logo dgeyc Pequeño.jpe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66675"/>
          <a:ext cx="2914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HP\Excel\Sociodemografico\SOCIAL\Seguridad%20Social\Fuentes%20provinciales\Entre%20R&#237;os%20-%20Benef%20Sist%20Prev%20y%20Haber%20Promedio%202004-202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6">
          <cell r="A6" t="str">
            <v>Diciembre 2005</v>
          </cell>
          <cell r="C6">
            <v>0.04670470669927241</v>
          </cell>
        </row>
        <row r="7">
          <cell r="A7" t="str">
            <v>Diciembre 2006</v>
          </cell>
          <cell r="C7">
            <v>0.03691952696856071</v>
          </cell>
        </row>
        <row r="8">
          <cell r="A8" t="str">
            <v>Diciembre 2007</v>
          </cell>
          <cell r="C8">
            <v>0.021279554937413073</v>
          </cell>
        </row>
        <row r="9">
          <cell r="A9" t="str">
            <v>Diciembre 2008</v>
          </cell>
          <cell r="C9">
            <v>0.030151164374233964</v>
          </cell>
        </row>
        <row r="10">
          <cell r="A10" t="str">
            <v>Diciembre 2009</v>
          </cell>
          <cell r="C10">
            <v>0.03476812437205859</v>
          </cell>
        </row>
        <row r="11">
          <cell r="A11" t="str">
            <v>Diciembre 2010</v>
          </cell>
          <cell r="C11">
            <v>0.05025934537649794</v>
          </cell>
        </row>
        <row r="12">
          <cell r="A12" t="str">
            <v>Diciembre 2011</v>
          </cell>
          <cell r="C12">
            <v>0.03564130011677696</v>
          </cell>
        </row>
        <row r="13">
          <cell r="A13" t="str">
            <v>Diciembre 2012</v>
          </cell>
          <cell r="C13">
            <v>0.025229627193497615</v>
          </cell>
        </row>
        <row r="14">
          <cell r="A14" t="str">
            <v>Diciembre 2013</v>
          </cell>
          <cell r="C14">
            <v>0.027587471072107784</v>
          </cell>
        </row>
        <row r="15">
          <cell r="A15" t="str">
            <v>Diciembre 2014</v>
          </cell>
          <cell r="C15">
            <v>0.03054830869400406</v>
          </cell>
        </row>
        <row r="16">
          <cell r="A16" t="str">
            <v>Diciembre 2015</v>
          </cell>
          <cell r="C16">
            <v>0.041824436895514634</v>
          </cell>
        </row>
        <row r="17">
          <cell r="A17" t="str">
            <v>Diciembre 2016</v>
          </cell>
          <cell r="C17">
            <v>0.020311526479750777</v>
          </cell>
        </row>
        <row r="18">
          <cell r="A18" t="str">
            <v>Diciembre 2017</v>
          </cell>
          <cell r="C18">
            <v>0.03661862888780329</v>
          </cell>
        </row>
        <row r="19">
          <cell r="A19" t="str">
            <v>Diciembre 2018</v>
          </cell>
          <cell r="C19">
            <v>0.03569815618434229</v>
          </cell>
        </row>
        <row r="20">
          <cell r="A20" t="str">
            <v>Diciembre 2019</v>
          </cell>
          <cell r="C20">
            <v>0.06571238979998104</v>
          </cell>
        </row>
        <row r="21">
          <cell r="A21" t="str">
            <v>Diciembre 2020</v>
          </cell>
          <cell r="C21">
            <v>0.016509224173204533</v>
          </cell>
        </row>
        <row r="22">
          <cell r="A22" t="str">
            <v>Diciembre 2021</v>
          </cell>
          <cell r="C22">
            <v>0.023241568805894397</v>
          </cell>
        </row>
        <row r="23">
          <cell r="A23" t="str">
            <v>Diciembre 2022</v>
          </cell>
          <cell r="C23">
            <v>0.036328185130073375</v>
          </cell>
        </row>
        <row r="24">
          <cell r="A24" t="str">
            <v>Diciembre 2023</v>
          </cell>
          <cell r="C24">
            <v>0.04286115099602251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showGridLines="0" tabSelected="1" zoomScalePageLayoutView="0" workbookViewId="0" topLeftCell="A1">
      <selection activeCell="L27" sqref="L27"/>
    </sheetView>
  </sheetViews>
  <sheetFormatPr defaultColWidth="11.421875" defaultRowHeight="15"/>
  <cols>
    <col min="1" max="1" width="14.28125" style="3" customWidth="1"/>
    <col min="2" max="2" width="19.140625" style="3" customWidth="1"/>
    <col min="3" max="3" width="16.7109375" style="3" customWidth="1"/>
    <col min="4" max="4" width="4.57421875" style="3" hidden="1" customWidth="1"/>
    <col min="5" max="5" width="15.421875" style="3" customWidth="1"/>
    <col min="6" max="6" width="16.57421875" style="3" customWidth="1"/>
    <col min="7" max="16384" width="11.421875" style="3" customWidth="1"/>
  </cols>
  <sheetData>
    <row r="1" ht="15">
      <c r="A1"/>
    </row>
    <row r="2" ht="12.75"/>
    <row r="3" ht="12.75"/>
    <row r="4" ht="12.75"/>
    <row r="5" spans="1:6" ht="39" customHeight="1">
      <c r="A5" s="23" t="s">
        <v>0</v>
      </c>
      <c r="B5" s="23"/>
      <c r="C5" s="23"/>
      <c r="D5" s="23"/>
      <c r="E5" s="23"/>
      <c r="F5" s="23"/>
    </row>
    <row r="7" spans="1:6" ht="15" customHeight="1">
      <c r="A7" s="4" t="s">
        <v>1</v>
      </c>
      <c r="B7" s="4" t="s">
        <v>2</v>
      </c>
      <c r="C7" s="4" t="s">
        <v>3</v>
      </c>
      <c r="D7" s="4"/>
      <c r="E7" s="4" t="s">
        <v>4</v>
      </c>
      <c r="F7" s="4" t="s">
        <v>3</v>
      </c>
    </row>
    <row r="9" spans="1:6" ht="15" customHeight="1">
      <c r="A9" s="5" t="s">
        <v>5</v>
      </c>
      <c r="B9" s="6">
        <v>33123</v>
      </c>
      <c r="C9" s="7"/>
      <c r="D9" s="7"/>
      <c r="E9" s="8">
        <v>824.12</v>
      </c>
      <c r="F9" s="9"/>
    </row>
    <row r="10" spans="1:6" ht="15" customHeight="1">
      <c r="A10" s="5" t="s">
        <v>6</v>
      </c>
      <c r="B10" s="6">
        <v>34670</v>
      </c>
      <c r="C10" s="9">
        <f aca="true" t="shared" si="0" ref="C10:C28">(B10-B9)/B9</f>
        <v>0.04670470669927241</v>
      </c>
      <c r="D10" s="9"/>
      <c r="E10" s="8">
        <v>1035.01</v>
      </c>
      <c r="F10" s="9">
        <f aca="true" t="shared" si="1" ref="F10:F28">(E10-E9)/E9</f>
        <v>0.2558971994369752</v>
      </c>
    </row>
    <row r="11" spans="1:6" ht="15" customHeight="1">
      <c r="A11" s="5" t="s">
        <v>7</v>
      </c>
      <c r="B11" s="6">
        <v>35950</v>
      </c>
      <c r="C11" s="9">
        <f t="shared" si="0"/>
        <v>0.03691952696856071</v>
      </c>
      <c r="D11" s="9"/>
      <c r="E11" s="8">
        <v>1328.93</v>
      </c>
      <c r="F11" s="9">
        <f t="shared" si="1"/>
        <v>0.28397793258036164</v>
      </c>
    </row>
    <row r="12" spans="1:6" ht="15" customHeight="1">
      <c r="A12" s="5" t="s">
        <v>8</v>
      </c>
      <c r="B12" s="6">
        <v>36715</v>
      </c>
      <c r="C12" s="9">
        <f t="shared" si="0"/>
        <v>0.021279554937413073</v>
      </c>
      <c r="D12" s="9"/>
      <c r="E12" s="8">
        <v>1788.28</v>
      </c>
      <c r="F12" s="9">
        <f t="shared" si="1"/>
        <v>0.34565402240900567</v>
      </c>
    </row>
    <row r="13" spans="1:6" ht="15" customHeight="1">
      <c r="A13" s="5" t="s">
        <v>9</v>
      </c>
      <c r="B13" s="6">
        <v>37822</v>
      </c>
      <c r="C13" s="9">
        <f t="shared" si="0"/>
        <v>0.030151164374233964</v>
      </c>
      <c r="D13" s="9"/>
      <c r="E13" s="8">
        <v>2481.18</v>
      </c>
      <c r="F13" s="9">
        <f t="shared" si="1"/>
        <v>0.3874672870020354</v>
      </c>
    </row>
    <row r="14" spans="1:6" ht="15" customHeight="1">
      <c r="A14" s="10" t="s">
        <v>10</v>
      </c>
      <c r="B14" s="11">
        <v>39137</v>
      </c>
      <c r="C14" s="12">
        <f t="shared" si="0"/>
        <v>0.03476812437205859</v>
      </c>
      <c r="D14" s="12"/>
      <c r="E14" s="13">
        <v>2627.49</v>
      </c>
      <c r="F14" s="12">
        <f t="shared" si="1"/>
        <v>0.05896791042971487</v>
      </c>
    </row>
    <row r="15" spans="1:6" ht="15" customHeight="1">
      <c r="A15" s="10" t="s">
        <v>11</v>
      </c>
      <c r="B15" s="11">
        <v>41104</v>
      </c>
      <c r="C15" s="12">
        <f t="shared" si="0"/>
        <v>0.05025934537649794</v>
      </c>
      <c r="D15" s="12"/>
      <c r="E15" s="14">
        <v>3443.88</v>
      </c>
      <c r="F15" s="12">
        <f t="shared" si="1"/>
        <v>0.3107109827249582</v>
      </c>
    </row>
    <row r="16" spans="1:6" ht="15" customHeight="1">
      <c r="A16" s="10" t="s">
        <v>12</v>
      </c>
      <c r="B16" s="11">
        <v>42569</v>
      </c>
      <c r="C16" s="12">
        <f t="shared" si="0"/>
        <v>0.03564130011677696</v>
      </c>
      <c r="D16" s="12"/>
      <c r="E16" s="14">
        <v>4429.69</v>
      </c>
      <c r="F16" s="12">
        <f t="shared" si="1"/>
        <v>0.2862498112593933</v>
      </c>
    </row>
    <row r="17" spans="1:6" ht="15" customHeight="1">
      <c r="A17" s="10" t="s">
        <v>13</v>
      </c>
      <c r="B17" s="11">
        <v>43643</v>
      </c>
      <c r="C17" s="12">
        <f t="shared" si="0"/>
        <v>0.025229627193497615</v>
      </c>
      <c r="D17" s="12"/>
      <c r="E17" s="14">
        <v>5668.75</v>
      </c>
      <c r="F17" s="12">
        <f t="shared" si="1"/>
        <v>0.279717090812224</v>
      </c>
    </row>
    <row r="18" spans="1:6" ht="15" customHeight="1">
      <c r="A18" s="10" t="s">
        <v>14</v>
      </c>
      <c r="B18" s="11">
        <v>44847</v>
      </c>
      <c r="C18" s="12">
        <f t="shared" si="0"/>
        <v>0.027587471072107784</v>
      </c>
      <c r="D18" s="12"/>
      <c r="E18" s="14">
        <v>7422.56</v>
      </c>
      <c r="F18" s="12">
        <f t="shared" si="1"/>
        <v>0.30938213891951494</v>
      </c>
    </row>
    <row r="19" spans="1:6" ht="15" customHeight="1">
      <c r="A19" s="10" t="s">
        <v>15</v>
      </c>
      <c r="B19" s="11">
        <v>46217</v>
      </c>
      <c r="C19" s="12">
        <f t="shared" si="0"/>
        <v>0.03054830869400406</v>
      </c>
      <c r="D19" s="12"/>
      <c r="E19" s="14">
        <v>10186.88</v>
      </c>
      <c r="F19" s="12">
        <f t="shared" si="1"/>
        <v>0.37242137483563603</v>
      </c>
    </row>
    <row r="20" spans="1:6" ht="15" customHeight="1">
      <c r="A20" s="10" t="s">
        <v>16</v>
      </c>
      <c r="B20" s="11">
        <v>48150</v>
      </c>
      <c r="C20" s="12">
        <f t="shared" si="0"/>
        <v>0.041824436895514634</v>
      </c>
      <c r="D20" s="12"/>
      <c r="E20" s="14">
        <v>13923.78</v>
      </c>
      <c r="F20" s="12">
        <f t="shared" si="1"/>
        <v>0.36683459508701405</v>
      </c>
    </row>
    <row r="21" spans="1:6" ht="15" customHeight="1">
      <c r="A21" s="10" t="s">
        <v>17</v>
      </c>
      <c r="B21" s="11">
        <v>49128</v>
      </c>
      <c r="C21" s="12">
        <f t="shared" si="0"/>
        <v>0.020311526479750777</v>
      </c>
      <c r="D21" s="12"/>
      <c r="E21" s="14">
        <v>19273.7</v>
      </c>
      <c r="F21" s="12">
        <f t="shared" si="1"/>
        <v>0.3842289952871993</v>
      </c>
    </row>
    <row r="22" spans="1:6" ht="15" customHeight="1">
      <c r="A22" s="10" t="s">
        <v>18</v>
      </c>
      <c r="B22" s="11">
        <v>50927</v>
      </c>
      <c r="C22" s="12">
        <f t="shared" si="0"/>
        <v>0.03661862888780329</v>
      </c>
      <c r="D22" s="12"/>
      <c r="E22" s="14">
        <v>22411.61</v>
      </c>
      <c r="F22" s="12">
        <f t="shared" si="1"/>
        <v>0.16280786771611055</v>
      </c>
    </row>
    <row r="23" spans="1:6" ht="15" customHeight="1">
      <c r="A23" s="10" t="s">
        <v>19</v>
      </c>
      <c r="B23" s="11">
        <v>52745</v>
      </c>
      <c r="C23" s="12">
        <f t="shared" si="0"/>
        <v>0.03569815618434229</v>
      </c>
      <c r="D23" s="12"/>
      <c r="E23" s="14">
        <v>30932.03</v>
      </c>
      <c r="F23" s="12">
        <f t="shared" si="1"/>
        <v>0.3801788448040992</v>
      </c>
    </row>
    <row r="24" spans="1:6" ht="15" customHeight="1">
      <c r="A24" s="10" t="s">
        <v>20</v>
      </c>
      <c r="B24" s="11">
        <v>56211</v>
      </c>
      <c r="C24" s="12">
        <f t="shared" si="0"/>
        <v>0.06571238979998104</v>
      </c>
      <c r="D24" s="12"/>
      <c r="E24" s="14">
        <v>49721.17</v>
      </c>
      <c r="F24" s="12">
        <f t="shared" si="1"/>
        <v>0.6074331364608142</v>
      </c>
    </row>
    <row r="25" spans="1:6" ht="15" customHeight="1">
      <c r="A25" s="10" t="s">
        <v>21</v>
      </c>
      <c r="B25" s="15">
        <v>57139</v>
      </c>
      <c r="C25" s="12">
        <f t="shared" si="0"/>
        <v>0.016509224173204533</v>
      </c>
      <c r="D25" s="12"/>
      <c r="E25" s="16">
        <v>59396.98</v>
      </c>
      <c r="F25" s="12">
        <f t="shared" si="1"/>
        <v>0.1946014142466882</v>
      </c>
    </row>
    <row r="26" spans="1:6" ht="15" customHeight="1">
      <c r="A26" s="10" t="s">
        <v>22</v>
      </c>
      <c r="B26" s="1">
        <v>58467</v>
      </c>
      <c r="C26" s="12">
        <f t="shared" si="0"/>
        <v>0.023241568805894397</v>
      </c>
      <c r="D26" s="12"/>
      <c r="E26" s="2">
        <v>97053.91</v>
      </c>
      <c r="F26" s="12">
        <f t="shared" si="1"/>
        <v>0.6339872835285565</v>
      </c>
    </row>
    <row r="27" spans="1:6" ht="15" customHeight="1">
      <c r="A27" s="10" t="s">
        <v>23</v>
      </c>
      <c r="B27" s="15">
        <v>60591</v>
      </c>
      <c r="C27" s="12">
        <f t="shared" si="0"/>
        <v>0.036328185130073375</v>
      </c>
      <c r="D27" s="12"/>
      <c r="E27" s="17">
        <v>198887.75</v>
      </c>
      <c r="F27" s="12">
        <f t="shared" si="1"/>
        <v>1.049250256893308</v>
      </c>
    </row>
    <row r="28" spans="1:8" ht="15" customHeight="1">
      <c r="A28" s="18" t="s">
        <v>24</v>
      </c>
      <c r="B28" s="19">
        <v>63188</v>
      </c>
      <c r="C28" s="20">
        <f t="shared" si="0"/>
        <v>0.04286115099602251</v>
      </c>
      <c r="D28" s="20"/>
      <c r="E28" s="21">
        <v>522174.96981072356</v>
      </c>
      <c r="F28" s="20">
        <f t="shared" si="1"/>
        <v>1.6254757762140883</v>
      </c>
      <c r="H28" s="22"/>
    </row>
    <row r="30" spans="1:6" ht="23.25" customHeight="1">
      <c r="A30" s="24" t="s">
        <v>25</v>
      </c>
      <c r="B30" s="24"/>
      <c r="C30" s="24"/>
      <c r="D30" s="24"/>
      <c r="E30" s="24"/>
      <c r="F30" s="24"/>
    </row>
  </sheetData>
  <sheetProtection/>
  <mergeCells count="2">
    <mergeCell ref="A5:F5"/>
    <mergeCell ref="A30:F3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 Garcia</dc:creator>
  <cp:keywords/>
  <dc:description/>
  <cp:lastModifiedBy>Estela Diaz</cp:lastModifiedBy>
  <dcterms:created xsi:type="dcterms:W3CDTF">2024-03-05T11:38:57Z</dcterms:created>
  <dcterms:modified xsi:type="dcterms:W3CDTF">2024-03-25T13:00:28Z</dcterms:modified>
  <cp:category/>
  <cp:version/>
  <cp:contentType/>
  <cp:contentStatus/>
</cp:coreProperties>
</file>