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ecnologia\mayo 2025\"/>
    </mc:Choice>
  </mc:AlternateContent>
  <bookViews>
    <workbookView xWindow="0" yWindow="0" windowWidth="28800" windowHeight="11835"/>
  </bookViews>
  <sheets>
    <sheet name="accesos ER por tipo" sheetId="2" r:id="rId1"/>
  </sheets>
  <calcPr calcId="152511"/>
</workbook>
</file>

<file path=xl/calcChain.xml><?xml version="1.0" encoding="utf-8"?>
<calcChain xmlns="http://schemas.openxmlformats.org/spreadsheetml/2006/main">
  <c r="C20" i="2" l="1"/>
  <c r="G20" i="2" s="1"/>
  <c r="I20" i="2"/>
  <c r="I19" i="2"/>
  <c r="H20" i="2"/>
  <c r="H19" i="2"/>
  <c r="G19" i="2"/>
  <c r="G29" i="2"/>
  <c r="H29" i="2"/>
  <c r="I29" i="2"/>
  <c r="G28" i="2"/>
  <c r="H28" i="2"/>
  <c r="I28" i="2"/>
  <c r="I26" i="2" l="1"/>
  <c r="I27" i="2"/>
  <c r="H26" i="2"/>
  <c r="H27" i="2"/>
  <c r="G26" i="2"/>
  <c r="G27" i="2"/>
  <c r="I18" i="2"/>
  <c r="H18" i="2"/>
  <c r="G18" i="2"/>
  <c r="I17" i="2"/>
  <c r="H17" i="2"/>
  <c r="G17" i="2"/>
  <c r="G21" i="2" l="1"/>
  <c r="H21" i="2"/>
  <c r="I21" i="2"/>
  <c r="G22" i="2"/>
  <c r="H22" i="2"/>
  <c r="I22" i="2"/>
  <c r="G23" i="2"/>
  <c r="H23" i="2"/>
  <c r="I23" i="2"/>
  <c r="G24" i="2"/>
  <c r="H24" i="2"/>
  <c r="I24" i="2"/>
  <c r="G25" i="2"/>
  <c r="H25" i="2"/>
  <c r="I25" i="2"/>
  <c r="G13" i="2"/>
  <c r="H13" i="2"/>
  <c r="I13" i="2"/>
  <c r="G14" i="2"/>
  <c r="H14" i="2"/>
  <c r="I14" i="2"/>
  <c r="G15" i="2"/>
  <c r="H15" i="2"/>
  <c r="I15" i="2"/>
  <c r="G16" i="2"/>
  <c r="H16" i="2"/>
  <c r="I16" i="2"/>
  <c r="H12" i="2"/>
  <c r="I12" i="2"/>
  <c r="G12" i="2"/>
</calcChain>
</file>

<file path=xl/sharedStrings.xml><?xml version="1.0" encoding="utf-8"?>
<sst xmlns="http://schemas.openxmlformats.org/spreadsheetml/2006/main" count="32" uniqueCount="20">
  <si>
    <t>Provincia</t>
  </si>
  <si>
    <t>Mes</t>
  </si>
  <si>
    <t>Accesos a Internet</t>
  </si>
  <si>
    <t>Total</t>
  </si>
  <si>
    <t>Accesos fijos</t>
  </si>
  <si>
    <t>Accesos móviles</t>
  </si>
  <si>
    <t>Total país</t>
  </si>
  <si>
    <t>Diciembre 2016</t>
  </si>
  <si>
    <t>Diciembre 2017</t>
  </si>
  <si>
    <t>Diciembre 2018</t>
  </si>
  <si>
    <t>Diciembre 2019</t>
  </si>
  <si>
    <t>Diciembre 2020</t>
  </si>
  <si>
    <t>Entre Ríos</t>
  </si>
  <si>
    <t>Diciembre 2021</t>
  </si>
  <si>
    <t>Diciembre 2022</t>
  </si>
  <si>
    <t>Variación Interanual                            Accesos a Internet</t>
  </si>
  <si>
    <t>Diciembre 2023</t>
  </si>
  <si>
    <t>Diciembre 2024</t>
  </si>
  <si>
    <t xml:space="preserve"> Total de accesos a Internet en la provincia de Entre Ríos y total país por tipo de acceso, durante el último mes del año
Diciembre 2016 - Diciembre 2024</t>
  </si>
  <si>
    <t>Fuente: INDEC, Dirección Nacional de Estadísticas Económicas. Dirección de Estadísticas de Comercio y Servicios. Elaboración DGEyC Entre Ríos.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</si>
</sst>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>
    <font>
      <sz val="11"/>
      <color theme="1"/>
      <name val="Calibri"/>
      <family val="2"/>
      <scheme val="minor"/>
    </font>
    <font>
      <sz val="10"/>
      <color theme="1"/>
      <name val="AvenirNext LT Pro Regular"/>
      <family val="2"/>
    </font>
    <font>
      <b/>
      <sz val="10"/>
      <color theme="1"/>
      <name val="AvenirNext LT Pro Regular"/>
      <family val="2"/>
    </font>
    <font>
      <b/>
      <sz val="11"/>
      <color theme="1"/>
      <name val="AvenirNext LT Pro Regular"/>
      <family val="2"/>
    </font>
    <font>
      <sz val="8"/>
      <color theme="1"/>
      <name val="AvenirNext LT Pro Regular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30">
    <xf numFmtId="0" fontId="0" fillId="0" borderId="0" xfId="0"/>
    <xf numFmtId="0" fontId="1" fillId="0" borderId="0" xfId="0" applyFont="1"/>
    <xf numFmtId="49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/>
    <xf numFmtId="3" fontId="1" fillId="0" borderId="0" xfId="0" applyNumberFormat="1" applyFont="1" applyFill="1" applyBorder="1"/>
    <xf numFmtId="49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2" borderId="0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wrapText="1"/>
    </xf>
    <xf numFmtId="165" fontId="7" fillId="0" borderId="0" xfId="1" applyNumberFormat="1" applyFont="1" applyAlignment="1">
      <alignment horizontal="right" vertical="center"/>
    </xf>
    <xf numFmtId="3" fontId="7" fillId="3" borderId="0" xfId="1" applyNumberFormat="1" applyFont="1" applyFill="1" applyAlignment="1">
      <alignment horizontal="right" vertical="center"/>
    </xf>
    <xf numFmtId="164" fontId="7" fillId="3" borderId="0" xfId="1" applyNumberFormat="1" applyFont="1" applyFill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 2" xfId="1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100"/>
              <a:t>Acceso</a:t>
            </a:r>
            <a:r>
              <a:rPr lang="es-AR" sz="1100" baseline="0"/>
              <a:t> a Internet</a:t>
            </a:r>
          </a:p>
          <a:p>
            <a:pPr>
              <a:defRPr/>
            </a:pPr>
            <a:r>
              <a:rPr lang="es-AR" sz="1100" baseline="0"/>
              <a:t>Tipo de Acceso. Total Urbano País. Serie 2016-2024 </a:t>
            </a:r>
            <a:endParaRPr lang="es-AR" sz="11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'accesos ER por tipo'!$C$11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'accesos ER por tipo'!$B$12:$B$20</c:f>
              <c:strCache>
                <c:ptCount val="9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  <c:pt idx="8">
                  <c:v>Diciembre 2024</c:v>
                </c:pt>
              </c:strCache>
            </c:strRef>
          </c:cat>
          <c:val>
            <c:numRef>
              <c:f>'accesos ER por tipo'!$C$12:$C$20</c:f>
              <c:numCache>
                <c:formatCode>#,##0</c:formatCode>
                <c:ptCount val="9"/>
                <c:pt idx="0">
                  <c:v>36970995</c:v>
                </c:pt>
                <c:pt idx="1">
                  <c:v>38966121</c:v>
                </c:pt>
                <c:pt idx="2">
                  <c:v>38767667</c:v>
                </c:pt>
                <c:pt idx="3">
                  <c:v>39560779</c:v>
                </c:pt>
                <c:pt idx="4">
                  <c:v>40067814</c:v>
                </c:pt>
                <c:pt idx="5">
                  <c:v>42426250</c:v>
                </c:pt>
                <c:pt idx="6">
                  <c:v>44848603</c:v>
                </c:pt>
                <c:pt idx="7">
                  <c:v>46299432</c:v>
                </c:pt>
                <c:pt idx="8">
                  <c:v>47424653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D5-48F0-9E9A-51EED58FD421}"/>
            </c:ext>
          </c:extLst>
        </c:ser>
        <c:ser>
          <c:idx val="1"/>
          <c:order val="1"/>
          <c:tx>
            <c:strRef>
              <c:f>'accesos ER por tipo'!$D$11</c:f>
              <c:strCache>
                <c:ptCount val="1"/>
                <c:pt idx="0">
                  <c:v>Accesos fijos</c:v>
                </c:pt>
              </c:strCache>
            </c:strRef>
          </c:tx>
          <c:invertIfNegative val="0"/>
          <c:cat>
            <c:strRef>
              <c:f>'accesos ER por tipo'!$B$12:$B$20</c:f>
              <c:strCache>
                <c:ptCount val="9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  <c:pt idx="8">
                  <c:v>Diciembre 2024</c:v>
                </c:pt>
              </c:strCache>
            </c:strRef>
          </c:cat>
          <c:val>
            <c:numRef>
              <c:f>'accesos ER por tipo'!$D$12:$D$20</c:f>
              <c:numCache>
                <c:formatCode>#,##0</c:formatCode>
                <c:ptCount val="9"/>
                <c:pt idx="0">
                  <c:v>7134882</c:v>
                </c:pt>
                <c:pt idx="1">
                  <c:v>7353970</c:v>
                </c:pt>
                <c:pt idx="2">
                  <c:v>7473747</c:v>
                </c:pt>
                <c:pt idx="3">
                  <c:v>7511371</c:v>
                </c:pt>
                <c:pt idx="4">
                  <c:v>7680548</c:v>
                </c:pt>
                <c:pt idx="5">
                  <c:v>7851723</c:v>
                </c:pt>
                <c:pt idx="6">
                  <c:v>7949138</c:v>
                </c:pt>
                <c:pt idx="7">
                  <c:v>8182433</c:v>
                </c:pt>
                <c:pt idx="8">
                  <c:v>8204235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D5-48F0-9E9A-51EED58FD421}"/>
            </c:ext>
          </c:extLst>
        </c:ser>
        <c:ser>
          <c:idx val="2"/>
          <c:order val="2"/>
          <c:tx>
            <c:strRef>
              <c:f>'accesos ER por tipo'!$E$11</c:f>
              <c:strCache>
                <c:ptCount val="1"/>
                <c:pt idx="0">
                  <c:v>Accesos móviles</c:v>
                </c:pt>
              </c:strCache>
            </c:strRef>
          </c:tx>
          <c:invertIfNegative val="0"/>
          <c:cat>
            <c:strRef>
              <c:f>'accesos ER por tipo'!$B$12:$B$20</c:f>
              <c:strCache>
                <c:ptCount val="9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  <c:pt idx="8">
                  <c:v>Diciembre 2024</c:v>
                </c:pt>
              </c:strCache>
            </c:strRef>
          </c:cat>
          <c:val>
            <c:numRef>
              <c:f>'accesos ER por tipo'!$E$12:$E$20</c:f>
              <c:numCache>
                <c:formatCode>#,##0</c:formatCode>
                <c:ptCount val="9"/>
                <c:pt idx="0">
                  <c:v>29836113</c:v>
                </c:pt>
                <c:pt idx="1">
                  <c:v>31612151</c:v>
                </c:pt>
                <c:pt idx="2">
                  <c:v>31293920</c:v>
                </c:pt>
                <c:pt idx="3">
                  <c:v>32049408</c:v>
                </c:pt>
                <c:pt idx="4">
                  <c:v>32387266</c:v>
                </c:pt>
                <c:pt idx="5">
                  <c:v>34574527</c:v>
                </c:pt>
                <c:pt idx="6">
                  <c:v>36899465</c:v>
                </c:pt>
                <c:pt idx="7">
                  <c:v>38116999</c:v>
                </c:pt>
                <c:pt idx="8">
                  <c:v>39220418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D5-48F0-9E9A-51EED58FD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19442704"/>
        <c:axId val="319193192"/>
      </c:barChart>
      <c:catAx>
        <c:axId val="319442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AR"/>
          </a:p>
        </c:txPr>
        <c:crossAx val="319193192"/>
        <c:crosses val="autoZero"/>
        <c:auto val="1"/>
        <c:lblAlgn val="ctr"/>
        <c:lblOffset val="100"/>
        <c:noMultiLvlLbl val="0"/>
      </c:catAx>
      <c:valAx>
        <c:axId val="3191931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s-AR"/>
          </a:p>
        </c:txPr>
        <c:crossAx val="31944270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1636240703177823E-2"/>
                <c:y val="0.39327179487179487"/>
              </c:manualLayout>
            </c:layout>
          </c:dispUnitsLbl>
        </c:dispUnits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100"/>
              <a:t>Acceso</a:t>
            </a:r>
            <a:r>
              <a:rPr lang="es-AR" sz="1100" baseline="0"/>
              <a:t> a Internet</a:t>
            </a:r>
          </a:p>
          <a:p>
            <a:pPr>
              <a:defRPr/>
            </a:pPr>
            <a:r>
              <a:rPr lang="es-AR" sz="1100" baseline="0"/>
              <a:t> Variación Interanual por Tipo de Acceso. </a:t>
            </a:r>
          </a:p>
          <a:p>
            <a:pPr>
              <a:defRPr/>
            </a:pPr>
            <a:r>
              <a:rPr lang="es-AR" sz="1100" baseline="0"/>
              <a:t>Total Urbano País. Serie 2016-2024</a:t>
            </a:r>
            <a:endParaRPr lang="es-AR" sz="11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'accesos ER por tipo'!$G$11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'accesos ER por tipo'!$B$12:$B$20</c:f>
              <c:strCache>
                <c:ptCount val="9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  <c:pt idx="8">
                  <c:v>Diciembre 2024</c:v>
                </c:pt>
              </c:strCache>
            </c:strRef>
          </c:cat>
          <c:val>
            <c:numRef>
              <c:f>'accesos ER por tipo'!$G$12:$G$19</c:f>
              <c:numCache>
                <c:formatCode>0.0</c:formatCode>
                <c:ptCount val="8"/>
                <c:pt idx="0">
                  <c:v>5.3964628217336319</c:v>
                </c:pt>
                <c:pt idx="1">
                  <c:v>-0.50929883423602773</c:v>
                </c:pt>
                <c:pt idx="2">
                  <c:v>2.0458079151371167</c:v>
                </c:pt>
                <c:pt idx="3">
                  <c:v>1.2816608085498014</c:v>
                </c:pt>
                <c:pt idx="4">
                  <c:v>5.8861109817470956</c:v>
                </c:pt>
                <c:pt idx="5">
                  <c:v>5.7095618868035709</c:v>
                </c:pt>
                <c:pt idx="6">
                  <c:v>3.2349480317146107</c:v>
                </c:pt>
                <c:pt idx="7">
                  <c:v>2.4303127520009316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1F-4E45-B4B6-BA7D0A49E589}"/>
            </c:ext>
          </c:extLst>
        </c:ser>
        <c:ser>
          <c:idx val="2"/>
          <c:order val="1"/>
          <c:tx>
            <c:strRef>
              <c:f>'accesos ER por tipo'!$H$11</c:f>
              <c:strCache>
                <c:ptCount val="1"/>
                <c:pt idx="0">
                  <c:v>Accesos fijos</c:v>
                </c:pt>
              </c:strCache>
            </c:strRef>
          </c:tx>
          <c:invertIfNegative val="0"/>
          <c:cat>
            <c:strRef>
              <c:f>'accesos ER por tipo'!$B$12:$B$20</c:f>
              <c:strCache>
                <c:ptCount val="9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  <c:pt idx="8">
                  <c:v>Diciembre 2024</c:v>
                </c:pt>
              </c:strCache>
            </c:strRef>
          </c:cat>
          <c:val>
            <c:numRef>
              <c:f>'accesos ER por tipo'!$H$12:$H$19</c:f>
              <c:numCache>
                <c:formatCode>0.0</c:formatCode>
                <c:ptCount val="8"/>
                <c:pt idx="0">
                  <c:v>3.0706604538098881</c:v>
                </c:pt>
                <c:pt idx="1">
                  <c:v>1.6287393067961933</c:v>
                </c:pt>
                <c:pt idx="2">
                  <c:v>0.50341548891071641</c:v>
                </c:pt>
                <c:pt idx="3">
                  <c:v>2.2522785787042072</c:v>
                </c:pt>
                <c:pt idx="4">
                  <c:v>2.2286821200778903</c:v>
                </c:pt>
                <c:pt idx="5">
                  <c:v>1.2406830959268431</c:v>
                </c:pt>
                <c:pt idx="6">
                  <c:v>2.9348465204654897</c:v>
                </c:pt>
                <c:pt idx="7">
                  <c:v>0.26644886673682511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B1F-4E45-B4B6-BA7D0A49E589}"/>
            </c:ext>
          </c:extLst>
        </c:ser>
        <c:ser>
          <c:idx val="3"/>
          <c:order val="2"/>
          <c:tx>
            <c:strRef>
              <c:f>'accesos ER por tipo'!$I$11</c:f>
              <c:strCache>
                <c:ptCount val="1"/>
                <c:pt idx="0">
                  <c:v>Accesos móviles</c:v>
                </c:pt>
              </c:strCache>
            </c:strRef>
          </c:tx>
          <c:invertIfNegative val="0"/>
          <c:cat>
            <c:strRef>
              <c:f>'accesos ER por tipo'!$B$12:$B$20</c:f>
              <c:strCache>
                <c:ptCount val="9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  <c:pt idx="8">
                  <c:v>Diciembre 2024</c:v>
                </c:pt>
              </c:strCache>
            </c:strRef>
          </c:cat>
          <c:val>
            <c:numRef>
              <c:f>'accesos ER por tipo'!$I$12:$I$19</c:f>
              <c:numCache>
                <c:formatCode>0.0</c:formatCode>
                <c:ptCount val="8"/>
                <c:pt idx="0">
                  <c:v>5.9526453730752396</c:v>
                </c:pt>
                <c:pt idx="1">
                  <c:v>-1.0066730353148066</c:v>
                </c:pt>
                <c:pt idx="2">
                  <c:v>2.4141686308394728</c:v>
                </c:pt>
                <c:pt idx="3">
                  <c:v>1.0541785982443108</c:v>
                </c:pt>
                <c:pt idx="4">
                  <c:v>6.7534598320216341</c:v>
                </c:pt>
                <c:pt idx="5">
                  <c:v>6.7244246031189379</c:v>
                </c:pt>
                <c:pt idx="6">
                  <c:v>3.2995979752009954</c:v>
                </c:pt>
                <c:pt idx="7">
                  <c:v>2.8948212843303853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B1F-4E45-B4B6-BA7D0A49E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20531824"/>
        <c:axId val="320113992"/>
      </c:barChart>
      <c:catAx>
        <c:axId val="3205318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AR"/>
          </a:p>
        </c:txPr>
        <c:crossAx val="320113992"/>
        <c:crosses val="autoZero"/>
        <c:auto val="1"/>
        <c:lblAlgn val="ctr"/>
        <c:lblOffset val="100"/>
        <c:noMultiLvlLbl val="0"/>
      </c:catAx>
      <c:valAx>
        <c:axId val="3201139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s-AR"/>
          </a:p>
        </c:txPr>
        <c:crossAx val="32053182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s-AR" sz="1100"/>
              <a:t>Acceso</a:t>
            </a:r>
            <a:r>
              <a:rPr lang="es-AR" sz="1100" baseline="0"/>
              <a:t> a Internet. </a:t>
            </a:r>
          </a:p>
          <a:p>
            <a:pPr>
              <a:defRPr sz="1100"/>
            </a:pPr>
            <a:r>
              <a:rPr lang="es-AR" sz="1100" baseline="0"/>
              <a:t>Tipo de Acceso. Total Urbano Entre Ríos Serie 2016-2024</a:t>
            </a:r>
            <a:endParaRPr lang="es-AR" sz="110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'accesos ER por tipo'!$C$11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'accesos ER por tipo'!$B$21:$B$29</c:f>
              <c:strCache>
                <c:ptCount val="9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  <c:pt idx="8">
                  <c:v>Diciembre 2024</c:v>
                </c:pt>
              </c:strCache>
            </c:strRef>
          </c:cat>
          <c:val>
            <c:numRef>
              <c:f>'accesos ER por tipo'!$C$21:$C$29</c:f>
              <c:numCache>
                <c:formatCode>#,##0</c:formatCode>
                <c:ptCount val="9"/>
                <c:pt idx="0">
                  <c:v>994765</c:v>
                </c:pt>
                <c:pt idx="1">
                  <c:v>1071953</c:v>
                </c:pt>
                <c:pt idx="2">
                  <c:v>1079856</c:v>
                </c:pt>
                <c:pt idx="3">
                  <c:v>1092015</c:v>
                </c:pt>
                <c:pt idx="4">
                  <c:v>1117257</c:v>
                </c:pt>
                <c:pt idx="5">
                  <c:v>1197173</c:v>
                </c:pt>
                <c:pt idx="6">
                  <c:v>1261014</c:v>
                </c:pt>
                <c:pt idx="7">
                  <c:v>1327889</c:v>
                </c:pt>
                <c:pt idx="8">
                  <c:v>1359496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86-4434-95A6-32E9038CAB04}"/>
            </c:ext>
          </c:extLst>
        </c:ser>
        <c:ser>
          <c:idx val="1"/>
          <c:order val="1"/>
          <c:tx>
            <c:strRef>
              <c:f>'accesos ER por tipo'!$H$11</c:f>
              <c:strCache>
                <c:ptCount val="1"/>
                <c:pt idx="0">
                  <c:v>Accesos fijos</c:v>
                </c:pt>
              </c:strCache>
            </c:strRef>
          </c:tx>
          <c:invertIfNegative val="0"/>
          <c:cat>
            <c:strRef>
              <c:f>'accesos ER por tipo'!$B$21:$B$29</c:f>
              <c:strCache>
                <c:ptCount val="9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  <c:pt idx="8">
                  <c:v>Diciembre 2024</c:v>
                </c:pt>
              </c:strCache>
            </c:strRef>
          </c:cat>
          <c:val>
            <c:numRef>
              <c:f>'accesos ER por tipo'!$D$21:$D$29</c:f>
              <c:numCache>
                <c:formatCode>#,##0</c:formatCode>
                <c:ptCount val="9"/>
                <c:pt idx="0">
                  <c:v>167620</c:v>
                </c:pt>
                <c:pt idx="1">
                  <c:v>174750</c:v>
                </c:pt>
                <c:pt idx="2">
                  <c:v>177084</c:v>
                </c:pt>
                <c:pt idx="3">
                  <c:v>180472</c:v>
                </c:pt>
                <c:pt idx="4">
                  <c:v>188694</c:v>
                </c:pt>
                <c:pt idx="5">
                  <c:v>192505</c:v>
                </c:pt>
                <c:pt idx="6">
                  <c:v>192541</c:v>
                </c:pt>
                <c:pt idx="7">
                  <c:v>196358</c:v>
                </c:pt>
                <c:pt idx="8">
                  <c:v>192981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86-4434-95A6-32E9038CAB04}"/>
            </c:ext>
          </c:extLst>
        </c:ser>
        <c:ser>
          <c:idx val="2"/>
          <c:order val="2"/>
          <c:tx>
            <c:strRef>
              <c:f>'accesos ER por tipo'!$I$11</c:f>
              <c:strCache>
                <c:ptCount val="1"/>
                <c:pt idx="0">
                  <c:v>Accesos móviles</c:v>
                </c:pt>
              </c:strCache>
            </c:strRef>
          </c:tx>
          <c:invertIfNegative val="0"/>
          <c:cat>
            <c:strRef>
              <c:f>'accesos ER por tipo'!$B$21:$B$29</c:f>
              <c:strCache>
                <c:ptCount val="9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  <c:pt idx="8">
                  <c:v>Diciembre 2024</c:v>
                </c:pt>
              </c:strCache>
            </c:strRef>
          </c:cat>
          <c:val>
            <c:numRef>
              <c:f>'accesos ER por tipo'!$E$21:$E$29</c:f>
              <c:numCache>
                <c:formatCode>#,##0</c:formatCode>
                <c:ptCount val="9"/>
                <c:pt idx="0">
                  <c:v>827145</c:v>
                </c:pt>
                <c:pt idx="1">
                  <c:v>897203</c:v>
                </c:pt>
                <c:pt idx="2">
                  <c:v>902772</c:v>
                </c:pt>
                <c:pt idx="3">
                  <c:v>911543</c:v>
                </c:pt>
                <c:pt idx="4">
                  <c:v>928563</c:v>
                </c:pt>
                <c:pt idx="5">
                  <c:v>1004668</c:v>
                </c:pt>
                <c:pt idx="6">
                  <c:v>1068473</c:v>
                </c:pt>
                <c:pt idx="7">
                  <c:v>1131531</c:v>
                </c:pt>
                <c:pt idx="8">
                  <c:v>1166515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86-4434-95A6-32E9038CA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20205184"/>
        <c:axId val="320205568"/>
      </c:barChart>
      <c:catAx>
        <c:axId val="320205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AR"/>
          </a:p>
        </c:txPr>
        <c:crossAx val="320205568"/>
        <c:crosses val="autoZero"/>
        <c:auto val="1"/>
        <c:lblAlgn val="ctr"/>
        <c:lblOffset val="100"/>
        <c:noMultiLvlLbl val="0"/>
      </c:catAx>
      <c:valAx>
        <c:axId val="3202055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s-AR"/>
          </a:p>
        </c:txPr>
        <c:crossAx val="320205184"/>
        <c:crosses val="autoZero"/>
        <c:crossBetween val="between"/>
        <c:dispUnits>
          <c:builtInUnit val="hundredThousands"/>
          <c:dispUnitsLbl>
            <c:layout>
              <c:manualLayout>
                <c:xMode val="edge"/>
                <c:yMode val="edge"/>
                <c:x val="2.5000000000000001E-2"/>
                <c:y val="0.39287037037037037"/>
              </c:manualLayout>
            </c:layout>
          </c:dispUnitsLbl>
        </c:dispUnits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100"/>
              <a:t>Acceso</a:t>
            </a:r>
            <a:r>
              <a:rPr lang="es-AR" sz="1100" baseline="0"/>
              <a:t> a Internet</a:t>
            </a:r>
          </a:p>
          <a:p>
            <a:pPr>
              <a:defRPr/>
            </a:pPr>
            <a:r>
              <a:rPr lang="es-AR" sz="1100" baseline="0"/>
              <a:t>Variación Interanual por tipo de Acceso.</a:t>
            </a:r>
          </a:p>
          <a:p>
            <a:pPr>
              <a:defRPr/>
            </a:pPr>
            <a:r>
              <a:rPr lang="es-AR" sz="1100" baseline="0"/>
              <a:t>Total Urbano Entre Ríos. Serie 2016-2024</a:t>
            </a:r>
            <a:endParaRPr lang="es-AR" sz="1100"/>
          </a:p>
        </c:rich>
      </c:tx>
      <c:layout>
        <c:manualLayout>
          <c:xMode val="edge"/>
          <c:yMode val="edge"/>
          <c:x val="0.2492999357739242"/>
          <c:y val="5.092592592592592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'accesos ER por tipo'!$G$11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'accesos ER por tipo'!$B$21:$B$29</c:f>
              <c:strCache>
                <c:ptCount val="9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  <c:pt idx="8">
                  <c:v>Diciembre 2024</c:v>
                </c:pt>
              </c:strCache>
            </c:strRef>
          </c:cat>
          <c:val>
            <c:numRef>
              <c:f>'accesos ER por tipo'!$G$21:$G$28</c:f>
              <c:numCache>
                <c:formatCode>0.0</c:formatCode>
                <c:ptCount val="8"/>
                <c:pt idx="0">
                  <c:v>7.759420566666499</c:v>
                </c:pt>
                <c:pt idx="1">
                  <c:v>0.73725247282296891</c:v>
                </c:pt>
                <c:pt idx="2">
                  <c:v>1.1259834644619282</c:v>
                </c:pt>
                <c:pt idx="3">
                  <c:v>2.3115067100726638</c:v>
                </c:pt>
                <c:pt idx="4">
                  <c:v>7.1528753008484172</c:v>
                </c:pt>
                <c:pt idx="5">
                  <c:v>5.3326461589093643</c:v>
                </c:pt>
                <c:pt idx="6">
                  <c:v>5.3032718114152573</c:v>
                </c:pt>
                <c:pt idx="7">
                  <c:v>2.3802441318513821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48-4E29-A661-ABAAB8680805}"/>
            </c:ext>
          </c:extLst>
        </c:ser>
        <c:ser>
          <c:idx val="1"/>
          <c:order val="1"/>
          <c:tx>
            <c:strRef>
              <c:f>'accesos ER por tipo'!$H$11</c:f>
              <c:strCache>
                <c:ptCount val="1"/>
                <c:pt idx="0">
                  <c:v>Accesos fijos</c:v>
                </c:pt>
              </c:strCache>
            </c:strRef>
          </c:tx>
          <c:invertIfNegative val="0"/>
          <c:cat>
            <c:strRef>
              <c:f>'accesos ER por tipo'!$B$21:$B$29</c:f>
              <c:strCache>
                <c:ptCount val="9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  <c:pt idx="8">
                  <c:v>Diciembre 2024</c:v>
                </c:pt>
              </c:strCache>
            </c:strRef>
          </c:cat>
          <c:val>
            <c:numRef>
              <c:f>'accesos ER por tipo'!$H$21:$H$28</c:f>
              <c:numCache>
                <c:formatCode>0.0</c:formatCode>
                <c:ptCount val="8"/>
                <c:pt idx="0">
                  <c:v>4.2536690132442425</c:v>
                </c:pt>
                <c:pt idx="1">
                  <c:v>1.3356223175965667</c:v>
                </c:pt>
                <c:pt idx="2">
                  <c:v>1.9132163267150053</c:v>
                </c:pt>
                <c:pt idx="3">
                  <c:v>4.5558313755042334</c:v>
                </c:pt>
                <c:pt idx="4">
                  <c:v>2.0196720616447794</c:v>
                </c:pt>
                <c:pt idx="5">
                  <c:v>1.8700812965896992E-2</c:v>
                </c:pt>
                <c:pt idx="6">
                  <c:v>1.9824349099672278</c:v>
                </c:pt>
                <c:pt idx="7">
                  <c:v>-1.7198178836614755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48-4E29-A661-ABAAB8680805}"/>
            </c:ext>
          </c:extLst>
        </c:ser>
        <c:ser>
          <c:idx val="2"/>
          <c:order val="2"/>
          <c:tx>
            <c:strRef>
              <c:f>'accesos ER por tipo'!$I$11</c:f>
              <c:strCache>
                <c:ptCount val="1"/>
                <c:pt idx="0">
                  <c:v>Accesos móviles</c:v>
                </c:pt>
              </c:strCache>
            </c:strRef>
          </c:tx>
          <c:invertIfNegative val="0"/>
          <c:cat>
            <c:strRef>
              <c:f>'accesos ER por tipo'!$B$21:$B$29</c:f>
              <c:strCache>
                <c:ptCount val="9"/>
                <c:pt idx="0">
                  <c:v>Diciembre 2016</c:v>
                </c:pt>
                <c:pt idx="1">
                  <c:v>Diciembre 2017</c:v>
                </c:pt>
                <c:pt idx="2">
                  <c:v>Diciembre 2018</c:v>
                </c:pt>
                <c:pt idx="3">
                  <c:v>Diciembre 2019</c:v>
                </c:pt>
                <c:pt idx="4">
                  <c:v>Diciembre 2020</c:v>
                </c:pt>
                <c:pt idx="5">
                  <c:v>Diciembre 2021</c:v>
                </c:pt>
                <c:pt idx="6">
                  <c:v>Diciembre 2022</c:v>
                </c:pt>
                <c:pt idx="7">
                  <c:v>Diciembre 2023</c:v>
                </c:pt>
                <c:pt idx="8">
                  <c:v>Diciembre 2024</c:v>
                </c:pt>
              </c:strCache>
            </c:strRef>
          </c:cat>
          <c:val>
            <c:numRef>
              <c:f>'accesos ER por tipo'!$I$21:$I$28</c:f>
              <c:numCache>
                <c:formatCode>0.0</c:formatCode>
                <c:ptCount val="8"/>
                <c:pt idx="0">
                  <c:v>8.4698571592647003</c:v>
                </c:pt>
                <c:pt idx="1">
                  <c:v>0.62070679656666328</c:v>
                </c:pt>
                <c:pt idx="2">
                  <c:v>0.97156314108102593</c:v>
                </c:pt>
                <c:pt idx="3">
                  <c:v>1.8671636993537331</c:v>
                </c:pt>
                <c:pt idx="4">
                  <c:v>8.1959974713616628</c:v>
                </c:pt>
                <c:pt idx="5">
                  <c:v>6.3508542125358822</c:v>
                </c:pt>
                <c:pt idx="6">
                  <c:v>5.901693351165636</c:v>
                </c:pt>
                <c:pt idx="7">
                  <c:v>3.0917403058334241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748-4E29-A661-ABAAB8680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20567840"/>
        <c:axId val="320568224"/>
      </c:barChart>
      <c:catAx>
        <c:axId val="320567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AR"/>
          </a:p>
        </c:txPr>
        <c:crossAx val="320568224"/>
        <c:crosses val="autoZero"/>
        <c:auto val="1"/>
        <c:lblAlgn val="ctr"/>
        <c:lblOffset val="100"/>
        <c:noMultiLvlLbl val="0"/>
      </c:catAx>
      <c:valAx>
        <c:axId val="3205682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es-AR"/>
          </a:p>
        </c:txPr>
        <c:crossAx val="3205678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30</xdr:row>
      <xdr:rowOff>152399</xdr:rowOff>
    </xdr:from>
    <xdr:to>
      <xdr:col>4</xdr:col>
      <xdr:colOff>933450</xdr:colOff>
      <xdr:row>50</xdr:row>
      <xdr:rowOff>9524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19049</xdr:colOff>
      <xdr:row>31</xdr:row>
      <xdr:rowOff>19051</xdr:rowOff>
    </xdr:from>
    <xdr:to>
      <xdr:col>13</xdr:col>
      <xdr:colOff>552450</xdr:colOff>
      <xdr:row>50</xdr:row>
      <xdr:rowOff>38100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219074</xdr:colOff>
      <xdr:row>51</xdr:row>
      <xdr:rowOff>114300</xdr:rowOff>
    </xdr:from>
    <xdr:to>
      <xdr:col>4</xdr:col>
      <xdr:colOff>914400</xdr:colOff>
      <xdr:row>68</xdr:row>
      <xdr:rowOff>104775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104774</xdr:colOff>
      <xdr:row>51</xdr:row>
      <xdr:rowOff>114300</xdr:rowOff>
    </xdr:from>
    <xdr:to>
      <xdr:col>13</xdr:col>
      <xdr:colOff>571500</xdr:colOff>
      <xdr:row>68</xdr:row>
      <xdr:rowOff>104775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314330</xdr:colOff>
      <xdr:row>0</xdr:row>
      <xdr:rowOff>133350</xdr:rowOff>
    </xdr:from>
    <xdr:to>
      <xdr:col>2</xdr:col>
      <xdr:colOff>8345</xdr:colOff>
      <xdr:row>5</xdr:row>
      <xdr:rowOff>15150</xdr:rowOff>
    </xdr:to>
    <xdr:pic>
      <xdr:nvPicPr>
        <xdr:cNvPr id="8" name="Imagen 7" descr="C:\Users\silviam\Downloads\logo-WEB cuadros y publicaciones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30" y="133350"/>
          <a:ext cx="2056215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0"/>
  <sheetViews>
    <sheetView showGridLines="0" tabSelected="1" workbookViewId="0">
      <selection activeCell="I9" sqref="I9"/>
    </sheetView>
  </sheetViews>
  <sheetFormatPr baseColWidth="10" defaultRowHeight="12.75"/>
  <cols>
    <col min="1" max="1" width="14.42578125" style="1" customWidth="1"/>
    <col min="2" max="2" width="21" style="1" customWidth="1"/>
    <col min="3" max="3" width="15" style="1" customWidth="1"/>
    <col min="4" max="4" width="20.5703125" style="1" customWidth="1"/>
    <col min="5" max="5" width="17.7109375" style="1" customWidth="1"/>
    <col min="6" max="6" width="1.5703125" style="1" customWidth="1"/>
    <col min="7" max="7" width="11.42578125" style="1"/>
    <col min="8" max="8" width="8.28515625" style="1" customWidth="1"/>
    <col min="9" max="9" width="11.42578125" style="1" customWidth="1"/>
    <col min="10" max="16384" width="11.42578125" style="1"/>
  </cols>
  <sheetData>
    <row r="2" spans="1:10" ht="15">
      <c r="B2"/>
    </row>
    <row r="8" spans="1:10" ht="39.75" customHeight="1">
      <c r="A8" s="25" t="s">
        <v>18</v>
      </c>
      <c r="B8" s="25"/>
      <c r="C8" s="25"/>
      <c r="D8" s="25"/>
      <c r="E8" s="25"/>
      <c r="F8" s="25"/>
      <c r="G8" s="25"/>
      <c r="H8" s="25"/>
      <c r="I8" s="25"/>
    </row>
    <row r="10" spans="1:10" ht="26.25" customHeight="1">
      <c r="A10" s="27" t="s">
        <v>0</v>
      </c>
      <c r="B10" s="27" t="s">
        <v>1</v>
      </c>
      <c r="C10" s="29" t="s">
        <v>2</v>
      </c>
      <c r="D10" s="29"/>
      <c r="E10" s="29"/>
      <c r="F10" s="9"/>
      <c r="G10" s="26" t="s">
        <v>15</v>
      </c>
      <c r="H10" s="26"/>
      <c r="I10" s="26"/>
    </row>
    <row r="11" spans="1:10" ht="25.5">
      <c r="A11" s="28"/>
      <c r="B11" s="28"/>
      <c r="C11" s="15" t="s">
        <v>3</v>
      </c>
      <c r="D11" s="15" t="s">
        <v>4</v>
      </c>
      <c r="E11" s="15" t="s">
        <v>5</v>
      </c>
      <c r="F11" s="9"/>
      <c r="G11" s="9" t="s">
        <v>3</v>
      </c>
      <c r="H11" s="16" t="s">
        <v>4</v>
      </c>
      <c r="I11" s="16" t="s">
        <v>5</v>
      </c>
    </row>
    <row r="12" spans="1:10">
      <c r="A12" s="23" t="s">
        <v>6</v>
      </c>
      <c r="B12" s="2" t="s">
        <v>7</v>
      </c>
      <c r="C12" s="3">
        <v>36970995</v>
      </c>
      <c r="D12" s="3">
        <v>7134882</v>
      </c>
      <c r="E12" s="3">
        <v>29836113</v>
      </c>
      <c r="F12" s="3"/>
      <c r="G12" s="14">
        <f>(C13-C12)/C12*100</f>
        <v>5.3964628217336319</v>
      </c>
      <c r="H12" s="14">
        <f t="shared" ref="H12:I12" si="0">(D13-D12)/D12*100</f>
        <v>3.0706604538098881</v>
      </c>
      <c r="I12" s="14">
        <f t="shared" si="0"/>
        <v>5.9526453730752396</v>
      </c>
    </row>
    <row r="13" spans="1:10">
      <c r="A13" s="23"/>
      <c r="B13" s="2" t="s">
        <v>8</v>
      </c>
      <c r="C13" s="3">
        <v>38966121</v>
      </c>
      <c r="D13" s="3">
        <v>7353970</v>
      </c>
      <c r="E13" s="3">
        <v>31612151</v>
      </c>
      <c r="F13" s="3"/>
      <c r="G13" s="14">
        <f t="shared" ref="G13:G20" si="1">(C14-C13)/C13*100</f>
        <v>-0.50929883423602773</v>
      </c>
      <c r="H13" s="14">
        <f t="shared" ref="H13:H21" si="2">(D14-D13)/D13*100</f>
        <v>1.6287393067961933</v>
      </c>
      <c r="I13" s="14">
        <f t="shared" ref="I13:I21" si="3">(E14-E13)/E13*100</f>
        <v>-1.0066730353148066</v>
      </c>
    </row>
    <row r="14" spans="1:10">
      <c r="A14" s="23"/>
      <c r="B14" s="2" t="s">
        <v>9</v>
      </c>
      <c r="C14" s="3">
        <v>38767667</v>
      </c>
      <c r="D14" s="3">
        <v>7473747</v>
      </c>
      <c r="E14" s="3">
        <v>31293920</v>
      </c>
      <c r="F14" s="3"/>
      <c r="G14" s="14">
        <f t="shared" si="1"/>
        <v>2.0458079151371167</v>
      </c>
      <c r="H14" s="14">
        <f t="shared" si="2"/>
        <v>0.50341548891071641</v>
      </c>
      <c r="I14" s="14">
        <f t="shared" si="3"/>
        <v>2.4141686308394728</v>
      </c>
      <c r="J14" s="13"/>
    </row>
    <row r="15" spans="1:10">
      <c r="A15" s="23"/>
      <c r="B15" s="2" t="s">
        <v>10</v>
      </c>
      <c r="C15" s="3">
        <v>39560779</v>
      </c>
      <c r="D15" s="3">
        <v>7511371</v>
      </c>
      <c r="E15" s="3">
        <v>32049408</v>
      </c>
      <c r="F15" s="3"/>
      <c r="G15" s="14">
        <f t="shared" si="1"/>
        <v>1.2816608085498014</v>
      </c>
      <c r="H15" s="14">
        <f t="shared" si="2"/>
        <v>2.2522785787042072</v>
      </c>
      <c r="I15" s="14">
        <f t="shared" si="3"/>
        <v>1.0541785982443108</v>
      </c>
    </row>
    <row r="16" spans="1:10">
      <c r="A16" s="23"/>
      <c r="B16" s="2" t="s">
        <v>11</v>
      </c>
      <c r="C16" s="3">
        <v>40067814</v>
      </c>
      <c r="D16" s="3">
        <v>7680548</v>
      </c>
      <c r="E16" s="3">
        <v>32387266</v>
      </c>
      <c r="F16" s="3"/>
      <c r="G16" s="14">
        <f t="shared" si="1"/>
        <v>5.8861109817470956</v>
      </c>
      <c r="H16" s="14">
        <f t="shared" si="2"/>
        <v>2.2286821200778903</v>
      </c>
      <c r="I16" s="14">
        <f t="shared" si="3"/>
        <v>6.7534598320216341</v>
      </c>
      <c r="J16" s="13"/>
    </row>
    <row r="17" spans="1:16">
      <c r="A17" s="23"/>
      <c r="B17" s="2" t="s">
        <v>13</v>
      </c>
      <c r="C17" s="3">
        <v>42426250</v>
      </c>
      <c r="D17" s="3">
        <v>7851723</v>
      </c>
      <c r="E17" s="3">
        <v>34574527</v>
      </c>
      <c r="F17" s="3"/>
      <c r="G17" s="14">
        <f t="shared" si="1"/>
        <v>5.7095618868035709</v>
      </c>
      <c r="H17" s="14">
        <f t="shared" si="2"/>
        <v>1.2406830959268431</v>
      </c>
      <c r="I17" s="14">
        <f t="shared" si="3"/>
        <v>6.7244246031189379</v>
      </c>
    </row>
    <row r="18" spans="1:16">
      <c r="A18" s="23"/>
      <c r="B18" s="2" t="s">
        <v>14</v>
      </c>
      <c r="C18" s="3">
        <v>44848603</v>
      </c>
      <c r="D18" s="3">
        <v>7949138</v>
      </c>
      <c r="E18" s="3">
        <v>36899465</v>
      </c>
      <c r="F18" s="3"/>
      <c r="G18" s="14">
        <f t="shared" si="1"/>
        <v>3.2349480317146107</v>
      </c>
      <c r="H18" s="14">
        <f t="shared" si="2"/>
        <v>2.9348465204654897</v>
      </c>
      <c r="I18" s="14">
        <f t="shared" si="3"/>
        <v>3.2995979752009954</v>
      </c>
    </row>
    <row r="19" spans="1:16">
      <c r="A19" s="23"/>
      <c r="B19" s="2" t="s">
        <v>16</v>
      </c>
      <c r="C19" s="3">
        <v>46299432</v>
      </c>
      <c r="D19" s="3">
        <v>8182433</v>
      </c>
      <c r="E19" s="3">
        <v>38116999</v>
      </c>
      <c r="F19" s="3"/>
      <c r="G19" s="14">
        <f t="shared" si="1"/>
        <v>2.4303127520009316</v>
      </c>
      <c r="H19" s="14">
        <f t="shared" si="2"/>
        <v>0.26644886673682511</v>
      </c>
      <c r="I19" s="14">
        <f t="shared" si="3"/>
        <v>2.8948212843303853</v>
      </c>
    </row>
    <row r="20" spans="1:16">
      <c r="A20" s="24"/>
      <c r="B20" s="5" t="s">
        <v>17</v>
      </c>
      <c r="C20" s="6">
        <f>D20+E20</f>
        <v>47424653</v>
      </c>
      <c r="D20" s="6">
        <v>8204235</v>
      </c>
      <c r="E20" s="6">
        <v>39220418</v>
      </c>
      <c r="F20" s="6"/>
      <c r="G20" s="11">
        <f t="shared" si="1"/>
        <v>-97.902430619787566</v>
      </c>
      <c r="H20" s="11">
        <f t="shared" si="2"/>
        <v>-97.956908840373288</v>
      </c>
      <c r="I20" s="11">
        <f t="shared" si="3"/>
        <v>-97.891034715642249</v>
      </c>
      <c r="K20" s="17"/>
      <c r="L20" s="18"/>
      <c r="M20" s="19"/>
      <c r="N20" s="18"/>
      <c r="O20" s="19"/>
    </row>
    <row r="21" spans="1:16">
      <c r="A21" s="20" t="s">
        <v>12</v>
      </c>
      <c r="B21" s="2" t="s">
        <v>7</v>
      </c>
      <c r="C21" s="3">
        <v>994765</v>
      </c>
      <c r="D21" s="3">
        <v>167620</v>
      </c>
      <c r="E21" s="3">
        <v>827145</v>
      </c>
      <c r="F21" s="3"/>
      <c r="G21" s="10">
        <f>(C22-C21)/C21*100</f>
        <v>7.759420566666499</v>
      </c>
      <c r="H21" s="10">
        <f t="shared" si="2"/>
        <v>4.2536690132442425</v>
      </c>
      <c r="I21" s="10">
        <f t="shared" si="3"/>
        <v>8.4698571592647003</v>
      </c>
      <c r="L21" s="19"/>
      <c r="M21" s="18"/>
      <c r="N21" s="19"/>
      <c r="O21" s="18"/>
      <c r="P21" s="19"/>
    </row>
    <row r="22" spans="1:16">
      <c r="A22" s="21"/>
      <c r="B22" s="2" t="s">
        <v>8</v>
      </c>
      <c r="C22" s="3">
        <v>1071953</v>
      </c>
      <c r="D22" s="3">
        <v>174750</v>
      </c>
      <c r="E22" s="3">
        <v>897203</v>
      </c>
      <c r="F22" s="3"/>
      <c r="G22" s="10">
        <f t="shared" ref="G22:G27" si="4">(C23-C22)/C22*100</f>
        <v>0.73725247282296891</v>
      </c>
      <c r="H22" s="10">
        <f t="shared" ref="H22:H27" si="5">(D23-D22)/D22*100</f>
        <v>1.3356223175965667</v>
      </c>
      <c r="I22" s="10">
        <f t="shared" ref="I22:I27" si="6">(E23-E22)/E22*100</f>
        <v>0.62070679656666328</v>
      </c>
    </row>
    <row r="23" spans="1:16">
      <c r="A23" s="21"/>
      <c r="B23" s="2" t="s">
        <v>9</v>
      </c>
      <c r="C23" s="3">
        <v>1079856</v>
      </c>
      <c r="D23" s="3">
        <v>177084</v>
      </c>
      <c r="E23" s="3">
        <v>902772</v>
      </c>
      <c r="F23" s="3"/>
      <c r="G23" s="10">
        <f t="shared" si="4"/>
        <v>1.1259834644619282</v>
      </c>
      <c r="H23" s="10">
        <f t="shared" si="5"/>
        <v>1.9132163267150053</v>
      </c>
      <c r="I23" s="10">
        <f t="shared" si="6"/>
        <v>0.97156314108102593</v>
      </c>
      <c r="J23" s="13"/>
    </row>
    <row r="24" spans="1:16">
      <c r="A24" s="21"/>
      <c r="B24" s="2" t="s">
        <v>10</v>
      </c>
      <c r="C24" s="3">
        <v>1092015</v>
      </c>
      <c r="D24" s="3">
        <v>180472</v>
      </c>
      <c r="E24" s="3">
        <v>911543</v>
      </c>
      <c r="F24" s="3"/>
      <c r="G24" s="10">
        <f t="shared" si="4"/>
        <v>2.3115067100726638</v>
      </c>
      <c r="H24" s="10">
        <f t="shared" si="5"/>
        <v>4.5558313755042334</v>
      </c>
      <c r="I24" s="10">
        <f t="shared" si="6"/>
        <v>1.8671636993537331</v>
      </c>
    </row>
    <row r="25" spans="1:16">
      <c r="A25" s="21"/>
      <c r="B25" s="2" t="s">
        <v>11</v>
      </c>
      <c r="C25" s="3">
        <v>1117257</v>
      </c>
      <c r="D25" s="3">
        <v>188694</v>
      </c>
      <c r="E25" s="3">
        <v>928563</v>
      </c>
      <c r="F25" s="3"/>
      <c r="G25" s="10">
        <f t="shared" si="4"/>
        <v>7.1528753008484172</v>
      </c>
      <c r="H25" s="10">
        <f t="shared" si="5"/>
        <v>2.0196720616447794</v>
      </c>
      <c r="I25" s="10">
        <f t="shared" si="6"/>
        <v>8.1959974713616628</v>
      </c>
      <c r="J25" s="12"/>
    </row>
    <row r="26" spans="1:16">
      <c r="A26" s="21"/>
      <c r="B26" s="2" t="s">
        <v>13</v>
      </c>
      <c r="C26" s="3">
        <v>1197173</v>
      </c>
      <c r="D26" s="4">
        <v>192505</v>
      </c>
      <c r="E26" s="4">
        <v>1004668</v>
      </c>
      <c r="F26" s="4"/>
      <c r="G26" s="10">
        <f t="shared" si="4"/>
        <v>5.3326461589093643</v>
      </c>
      <c r="H26" s="10">
        <f t="shared" si="5"/>
        <v>1.8700812965896992E-2</v>
      </c>
      <c r="I26" s="10">
        <f t="shared" si="6"/>
        <v>6.3508542125358822</v>
      </c>
    </row>
    <row r="27" spans="1:16">
      <c r="A27" s="21"/>
      <c r="B27" s="2" t="s">
        <v>14</v>
      </c>
      <c r="C27" s="3">
        <v>1261014</v>
      </c>
      <c r="D27" s="3">
        <v>192541</v>
      </c>
      <c r="E27" s="3">
        <v>1068473</v>
      </c>
      <c r="F27" s="3"/>
      <c r="G27" s="10">
        <f t="shared" si="4"/>
        <v>5.3032718114152573</v>
      </c>
      <c r="H27" s="10">
        <f t="shared" si="5"/>
        <v>1.9824349099672278</v>
      </c>
      <c r="I27" s="10">
        <f t="shared" si="6"/>
        <v>5.901693351165636</v>
      </c>
    </row>
    <row r="28" spans="1:16">
      <c r="A28" s="21"/>
      <c r="B28" s="2" t="s">
        <v>16</v>
      </c>
      <c r="C28" s="3">
        <v>1327889</v>
      </c>
      <c r="D28" s="3">
        <v>196358</v>
      </c>
      <c r="E28" s="3">
        <v>1131531</v>
      </c>
      <c r="F28" s="3"/>
      <c r="G28" s="10">
        <f t="shared" ref="G28" si="7">(C29-C28)/C28*100</f>
        <v>2.3802441318513821</v>
      </c>
      <c r="H28" s="10">
        <f t="shared" ref="H28" si="8">(D29-D28)/D28*100</f>
        <v>-1.7198178836614755</v>
      </c>
      <c r="I28" s="10">
        <f t="shared" ref="I28" si="9">(E29-E28)/E28*100</f>
        <v>3.0917403058334241</v>
      </c>
    </row>
    <row r="29" spans="1:16">
      <c r="A29" s="22"/>
      <c r="B29" s="5" t="s">
        <v>17</v>
      </c>
      <c r="C29" s="6">
        <v>1359496</v>
      </c>
      <c r="D29" s="6">
        <v>192981</v>
      </c>
      <c r="E29" s="6">
        <v>1166515</v>
      </c>
      <c r="F29" s="6"/>
      <c r="G29" s="11">
        <f t="shared" ref="G29" si="10">(C30-C29)/C29*100</f>
        <v>-100</v>
      </c>
      <c r="H29" s="11">
        <f t="shared" ref="H29" si="11">(D30-D29)/D29*100</f>
        <v>-100</v>
      </c>
      <c r="I29" s="11">
        <f t="shared" ref="I29" si="12">(E30-E29)/E29*100</f>
        <v>-100</v>
      </c>
    </row>
    <row r="30" spans="1:16">
      <c r="A30" s="8" t="s">
        <v>19</v>
      </c>
      <c r="B30" s="7"/>
      <c r="C30" s="7"/>
      <c r="D30" s="7"/>
      <c r="E30" s="7"/>
      <c r="F30" s="7"/>
    </row>
  </sheetData>
  <mergeCells count="7">
    <mergeCell ref="A21:A29"/>
    <mergeCell ref="A12:A20"/>
    <mergeCell ref="A8:I8"/>
    <mergeCell ref="G10:I10"/>
    <mergeCell ref="A10:A11"/>
    <mergeCell ref="B10:B11"/>
    <mergeCell ref="C10:E1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accesos ER por tipo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Garcia</dc:creator>
  <cp:lastModifiedBy>Estela Diaz</cp:lastModifiedBy>
  <dcterms:created xsi:type="dcterms:W3CDTF">2018-11-22T15:34:34Z</dcterms:created>
  <dcterms:modified xsi:type="dcterms:W3CDTF">2025-05-20T11:58:09Z</dcterms:modified>
</cp:coreProperties>
</file>