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ecnologia\mayo 2025\"/>
    </mc:Choice>
  </mc:AlternateContent>
  <bookViews>
    <workbookView xWindow="0" yWindow="0" windowWidth="28800" windowHeight="11835"/>
  </bookViews>
  <sheets>
    <sheet name="accesos ER por categoria" sheetId="1" r:id="rId1"/>
  </sheets>
  <calcPr calcId="152511"/>
</workbook>
</file>

<file path=xl/calcChain.xml><?xml version="1.0" encoding="utf-8"?>
<calcChain xmlns="http://schemas.openxmlformats.org/spreadsheetml/2006/main">
  <c r="I27" i="1" l="1"/>
  <c r="I26" i="1"/>
  <c r="H27" i="1"/>
  <c r="H26" i="1"/>
  <c r="C27" i="1"/>
  <c r="G27" i="1" s="1"/>
  <c r="I18" i="1"/>
  <c r="I17" i="1"/>
  <c r="I16" i="1"/>
  <c r="I15" i="1"/>
  <c r="H18" i="1"/>
  <c r="H17" i="1"/>
  <c r="H16" i="1"/>
  <c r="H15" i="1"/>
  <c r="H14" i="1"/>
  <c r="G16" i="1"/>
  <c r="G15" i="1"/>
  <c r="C18" i="1"/>
  <c r="G18" i="1" s="1"/>
  <c r="G26" i="1" l="1"/>
  <c r="G17" i="1"/>
  <c r="I24" i="1"/>
  <c r="I25" i="1"/>
  <c r="H24" i="1"/>
  <c r="H25" i="1"/>
  <c r="G24" i="1"/>
  <c r="G25" i="1"/>
  <c r="G11" i="1" l="1"/>
  <c r="H11" i="1"/>
  <c r="I11" i="1"/>
  <c r="G12" i="1"/>
  <c r="H12" i="1"/>
  <c r="I12" i="1"/>
  <c r="G13" i="1"/>
  <c r="H13" i="1"/>
  <c r="I13" i="1"/>
  <c r="G14" i="1"/>
  <c r="I14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H10" i="1"/>
  <c r="I10" i="1"/>
  <c r="G10" i="1"/>
</calcChain>
</file>

<file path=xl/sharedStrings.xml><?xml version="1.0" encoding="utf-8"?>
<sst xmlns="http://schemas.openxmlformats.org/spreadsheetml/2006/main" count="32" uniqueCount="20">
  <si>
    <t>Provincia</t>
  </si>
  <si>
    <t>Mes</t>
  </si>
  <si>
    <t>Accesos a Internet</t>
  </si>
  <si>
    <t>Total</t>
  </si>
  <si>
    <t>Total país</t>
  </si>
  <si>
    <t>Diciembre 2018</t>
  </si>
  <si>
    <t>Diciembre 2019</t>
  </si>
  <si>
    <t>Diciembre 2020</t>
  </si>
  <si>
    <t>Entre Ríos</t>
  </si>
  <si>
    <t>Accesos residenciales</t>
  </si>
  <si>
    <t>Accesos organizacionales</t>
  </si>
  <si>
    <t>Diciembre 2021</t>
  </si>
  <si>
    <t>Diciembre 2022</t>
  </si>
  <si>
    <t>Diciembre 2016</t>
  </si>
  <si>
    <t>Diciembre 2017</t>
  </si>
  <si>
    <t>Variación Interanual                            Accesos a Internet</t>
  </si>
  <si>
    <t>Diciembre 2023</t>
  </si>
  <si>
    <t>Total de accesos a Internet en la provincia de Entre Ríos y total país por categoría de acceso durante el último mes del año
Diciembre 2016 - Diciembre 2024</t>
  </si>
  <si>
    <t>Diciembre 2024</t>
  </si>
  <si>
    <t>Fuente: INDEC, Dirección Nacional de Estadísticas Económicas. Dirección de Estadísticas de Comercio y Servicios. Elaboración DGEyC Entre Ríos.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</si>
</sst>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color theme="1"/>
      <name val="AvenirNext LT Pro Regular"/>
      <family val="2"/>
    </font>
    <font>
      <b/>
      <sz val="10"/>
      <color theme="1"/>
      <name val="AvenirNext LT Pro Regular"/>
      <family val="2"/>
    </font>
    <font>
      <sz val="10"/>
      <color theme="1"/>
      <name val="AvenirNext LT Pro Regular"/>
      <family val="2"/>
    </font>
    <font>
      <b/>
      <sz val="11"/>
      <color theme="1"/>
      <name val="AvenirNext LT Pro Regular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49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3" fontId="3" fillId="0" borderId="0" xfId="0" applyNumberFormat="1" applyFont="1" applyFill="1" applyBorder="1"/>
    <xf numFmtId="49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/>
    <xf numFmtId="3" fontId="3" fillId="0" borderId="3" xfId="0" applyNumberFormat="1" applyFont="1" applyFill="1" applyBorder="1"/>
    <xf numFmtId="49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/>
    <xf numFmtId="164" fontId="3" fillId="0" borderId="3" xfId="0" applyNumberFormat="1" applyFont="1" applyBorder="1"/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100" b="1" i="0" u="none" strike="noStrike" baseline="0">
                <a:effectLst/>
              </a:rPr>
              <a:t>Accesos a Internet por Categoría de Acceso </a:t>
            </a:r>
          </a:p>
          <a:p>
            <a:pPr>
              <a:defRPr/>
            </a:pPr>
            <a:r>
              <a:rPr lang="es-AR" sz="1100" b="1" i="0" u="none" strike="noStrike" baseline="0">
                <a:effectLst/>
              </a:rPr>
              <a:t>Total país. Diciembre 2016-2024</a:t>
            </a:r>
            <a:endParaRPr lang="es-AR"/>
          </a:p>
        </c:rich>
      </c:tx>
      <c:layout>
        <c:manualLayout>
          <c:xMode val="edge"/>
          <c:yMode val="edge"/>
          <c:x val="0.29407209581502652"/>
          <c:y val="2.811244979919678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'accesos ER por categoria'!$C$9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'accesos ER por categoria'!$B$10:$B$18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categoria'!$C$10:$C$18</c:f>
              <c:numCache>
                <c:formatCode>#,##0</c:formatCode>
                <c:ptCount val="9"/>
                <c:pt idx="0">
                  <c:v>36970995</c:v>
                </c:pt>
                <c:pt idx="1">
                  <c:v>38966121</c:v>
                </c:pt>
                <c:pt idx="2">
                  <c:v>38767667</c:v>
                </c:pt>
                <c:pt idx="3">
                  <c:v>39560779</c:v>
                </c:pt>
                <c:pt idx="4">
                  <c:v>40067814</c:v>
                </c:pt>
                <c:pt idx="5">
                  <c:v>42426250</c:v>
                </c:pt>
                <c:pt idx="6">
                  <c:v>44848603</c:v>
                </c:pt>
                <c:pt idx="7">
                  <c:v>46299432</c:v>
                </c:pt>
                <c:pt idx="8">
                  <c:v>47424653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E7-4905-8184-B51105219F73}"/>
            </c:ext>
          </c:extLst>
        </c:ser>
        <c:ser>
          <c:idx val="1"/>
          <c:order val="1"/>
          <c:tx>
            <c:strRef>
              <c:f>'accesos ER por categoria'!$D$9</c:f>
              <c:strCache>
                <c:ptCount val="1"/>
                <c:pt idx="0">
                  <c:v>Accesos residenciales</c:v>
                </c:pt>
              </c:strCache>
            </c:strRef>
          </c:tx>
          <c:invertIfNegative val="0"/>
          <c:cat>
            <c:strRef>
              <c:f>'accesos ER por categoria'!$B$10:$B$18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categoria'!$D$10:$D$18</c:f>
              <c:numCache>
                <c:formatCode>#,##0</c:formatCode>
                <c:ptCount val="9"/>
                <c:pt idx="0">
                  <c:v>33481626</c:v>
                </c:pt>
                <c:pt idx="1">
                  <c:v>35197182</c:v>
                </c:pt>
                <c:pt idx="2">
                  <c:v>34808409</c:v>
                </c:pt>
                <c:pt idx="3">
                  <c:v>35192365</c:v>
                </c:pt>
                <c:pt idx="4">
                  <c:v>35970537</c:v>
                </c:pt>
                <c:pt idx="5">
                  <c:v>38434236</c:v>
                </c:pt>
                <c:pt idx="6">
                  <c:v>40779671</c:v>
                </c:pt>
                <c:pt idx="7">
                  <c:v>42077041</c:v>
                </c:pt>
                <c:pt idx="8">
                  <c:v>42963541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E7-4905-8184-B51105219F73}"/>
            </c:ext>
          </c:extLst>
        </c:ser>
        <c:ser>
          <c:idx val="2"/>
          <c:order val="2"/>
          <c:tx>
            <c:strRef>
              <c:f>'accesos ER por categoria'!$E$9</c:f>
              <c:strCache>
                <c:ptCount val="1"/>
                <c:pt idx="0">
                  <c:v>Accesos organizacionales</c:v>
                </c:pt>
              </c:strCache>
            </c:strRef>
          </c:tx>
          <c:invertIfNegative val="0"/>
          <c:cat>
            <c:strRef>
              <c:f>'accesos ER por categoria'!$B$10:$B$18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categoria'!$E$10:$E$18</c:f>
              <c:numCache>
                <c:formatCode>#,##0</c:formatCode>
                <c:ptCount val="9"/>
                <c:pt idx="0">
                  <c:v>3489369</c:v>
                </c:pt>
                <c:pt idx="1">
                  <c:v>3768939</c:v>
                </c:pt>
                <c:pt idx="2">
                  <c:v>3959258</c:v>
                </c:pt>
                <c:pt idx="3">
                  <c:v>4368414</c:v>
                </c:pt>
                <c:pt idx="4">
                  <c:v>4097277</c:v>
                </c:pt>
                <c:pt idx="5">
                  <c:v>3992014</c:v>
                </c:pt>
                <c:pt idx="6">
                  <c:v>4068932</c:v>
                </c:pt>
                <c:pt idx="7">
                  <c:v>4222391</c:v>
                </c:pt>
                <c:pt idx="8">
                  <c:v>4461112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6E7-4905-8184-B51105219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14511096"/>
        <c:axId val="314511488"/>
      </c:barChart>
      <c:catAx>
        <c:axId val="314511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AR"/>
          </a:p>
        </c:txPr>
        <c:crossAx val="314511488"/>
        <c:crosses val="autoZero"/>
        <c:auto val="1"/>
        <c:lblAlgn val="ctr"/>
        <c:lblOffset val="100"/>
        <c:noMultiLvlLbl val="0"/>
      </c:catAx>
      <c:valAx>
        <c:axId val="3145114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s-AR"/>
          </a:p>
        </c:txPr>
        <c:crossAx val="31451109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100"/>
              <a:t>Variación Interanual</a:t>
            </a:r>
            <a:r>
              <a:rPr lang="es-AR" sz="1100" baseline="0"/>
              <a:t> por Categoría de Acceso </a:t>
            </a:r>
          </a:p>
          <a:p>
            <a:pPr>
              <a:defRPr/>
            </a:pPr>
            <a:r>
              <a:rPr lang="es-AR" sz="1100" baseline="0"/>
              <a:t>Total país. Diciembre 2017-2024</a:t>
            </a:r>
            <a:endParaRPr lang="es-AR" sz="1100"/>
          </a:p>
        </c:rich>
      </c:tx>
      <c:layout>
        <c:manualLayout>
          <c:xMode val="edge"/>
          <c:yMode val="edge"/>
          <c:x val="0.21151390255905511"/>
          <c:y val="2.373887240356083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'accesos ER por categoria'!$G$9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'accesos ER por categoria'!$B$10:$B$18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categoria'!$G$10:$G$17</c:f>
              <c:numCache>
                <c:formatCode>0.0</c:formatCode>
                <c:ptCount val="8"/>
                <c:pt idx="0">
                  <c:v>5.3964628217336319</c:v>
                </c:pt>
                <c:pt idx="1">
                  <c:v>-0.50929883423602773</c:v>
                </c:pt>
                <c:pt idx="2">
                  <c:v>2.0458079151371167</c:v>
                </c:pt>
                <c:pt idx="3">
                  <c:v>1.2816608085498014</c:v>
                </c:pt>
                <c:pt idx="4">
                  <c:v>5.8861109817470956</c:v>
                </c:pt>
                <c:pt idx="5">
                  <c:v>5.7095618868035709</c:v>
                </c:pt>
                <c:pt idx="6">
                  <c:v>3.2349480317146107</c:v>
                </c:pt>
                <c:pt idx="7">
                  <c:v>2.4303127520009316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F9-4ECE-8A28-02FBD4059F54}"/>
            </c:ext>
          </c:extLst>
        </c:ser>
        <c:ser>
          <c:idx val="1"/>
          <c:order val="1"/>
          <c:tx>
            <c:strRef>
              <c:f>'accesos ER por categoria'!$D$9</c:f>
              <c:strCache>
                <c:ptCount val="1"/>
                <c:pt idx="0">
                  <c:v>Accesos residenciales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'accesos ER por categoria'!$B$10:$B$18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categoria'!$H$10:$H$17</c:f>
              <c:numCache>
                <c:formatCode>0.0</c:formatCode>
                <c:ptCount val="8"/>
                <c:pt idx="0">
                  <c:v>5.1238730162029764</c:v>
                </c:pt>
                <c:pt idx="1">
                  <c:v>-1.1045571773331173</c:v>
                </c:pt>
                <c:pt idx="2">
                  <c:v>1.1030552990801734</c:v>
                </c:pt>
                <c:pt idx="3">
                  <c:v>2.211195524938435</c:v>
                </c:pt>
                <c:pt idx="4">
                  <c:v>6.8492138440969059</c:v>
                </c:pt>
                <c:pt idx="5">
                  <c:v>6.1024629187373467</c:v>
                </c:pt>
                <c:pt idx="6">
                  <c:v>3.1814136018900201</c:v>
                </c:pt>
                <c:pt idx="7">
                  <c:v>2.1068496712969909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F9-4ECE-8A28-02FBD4059F54}"/>
            </c:ext>
          </c:extLst>
        </c:ser>
        <c:ser>
          <c:idx val="2"/>
          <c:order val="2"/>
          <c:tx>
            <c:strRef>
              <c:f>'accesos ER por categoria'!$E$9</c:f>
              <c:strCache>
                <c:ptCount val="1"/>
                <c:pt idx="0">
                  <c:v>Accesos organizacionales</c:v>
                </c:pt>
              </c:strCache>
            </c:strRef>
          </c:tx>
          <c:invertIfNegative val="0"/>
          <c:cat>
            <c:strRef>
              <c:f>'accesos ER por categoria'!$B$10:$B$18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categoria'!$I$10:$I$17</c:f>
              <c:numCache>
                <c:formatCode>0.0</c:formatCode>
                <c:ptCount val="8"/>
                <c:pt idx="0">
                  <c:v>8.012050316260618</c:v>
                </c:pt>
                <c:pt idx="1">
                  <c:v>5.0496704775534971</c:v>
                </c:pt>
                <c:pt idx="2">
                  <c:v>10.334158572136497</c:v>
                </c:pt>
                <c:pt idx="3">
                  <c:v>-6.2067606229629337</c:v>
                </c:pt>
                <c:pt idx="4">
                  <c:v>-2.5690964999437433</c:v>
                </c:pt>
                <c:pt idx="5">
                  <c:v>1.926796849910847</c:v>
                </c:pt>
                <c:pt idx="6">
                  <c:v>3.7714810667762451</c:v>
                </c:pt>
                <c:pt idx="7">
                  <c:v>5.6536924221371256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F9-4ECE-8A28-02FBD4059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14508352"/>
        <c:axId val="314509136"/>
      </c:barChart>
      <c:catAx>
        <c:axId val="31450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AR"/>
          </a:p>
        </c:txPr>
        <c:crossAx val="314509136"/>
        <c:crosses val="autoZero"/>
        <c:auto val="1"/>
        <c:lblAlgn val="ctr"/>
        <c:lblOffset val="100"/>
        <c:noMultiLvlLbl val="0"/>
      </c:catAx>
      <c:valAx>
        <c:axId val="3145091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s-AR"/>
          </a:p>
        </c:txPr>
        <c:crossAx val="31450835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AR" sz="1100"/>
              <a:t>Acceso</a:t>
            </a:r>
            <a:r>
              <a:rPr lang="es-AR" sz="1100" baseline="0"/>
              <a:t> a Internet por Categoría de Acceso. Provincia de Entre Ríos Diciembre 2016-2024</a:t>
            </a:r>
            <a:endParaRPr lang="es-AR" sz="11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94229020295264"/>
          <c:y val="0.21694444444444444"/>
          <c:w val="0.84357596234043453"/>
          <c:h val="0.58393955963837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'accesos ER por categoria'!$G$9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'accesos ER por categoria'!$B$19:$B$27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categoria'!$C$19:$C$27</c:f>
              <c:numCache>
                <c:formatCode>#,##0</c:formatCode>
                <c:ptCount val="9"/>
                <c:pt idx="0">
                  <c:v>994765</c:v>
                </c:pt>
                <c:pt idx="1">
                  <c:v>1071953</c:v>
                </c:pt>
                <c:pt idx="2">
                  <c:v>1079856</c:v>
                </c:pt>
                <c:pt idx="3">
                  <c:v>1092015</c:v>
                </c:pt>
                <c:pt idx="4">
                  <c:v>1117257</c:v>
                </c:pt>
                <c:pt idx="5">
                  <c:v>1197173</c:v>
                </c:pt>
                <c:pt idx="6">
                  <c:v>1261014</c:v>
                </c:pt>
                <c:pt idx="7">
                  <c:v>1327889</c:v>
                </c:pt>
                <c:pt idx="8">
                  <c:v>1359496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41-4334-8B2A-B21AC87BFAB6}"/>
            </c:ext>
          </c:extLst>
        </c:ser>
        <c:ser>
          <c:idx val="1"/>
          <c:order val="1"/>
          <c:tx>
            <c:strRef>
              <c:f>'accesos ER por categoria'!$D$9</c:f>
              <c:strCache>
                <c:ptCount val="1"/>
                <c:pt idx="0">
                  <c:v>Accesos residenciales</c:v>
                </c:pt>
              </c:strCache>
            </c:strRef>
          </c:tx>
          <c:invertIfNegative val="0"/>
          <c:cat>
            <c:strRef>
              <c:f>'accesos ER por categoria'!$B$19:$B$27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categoria'!$D$19:$D$27</c:f>
              <c:numCache>
                <c:formatCode>#,##0</c:formatCode>
                <c:ptCount val="9"/>
                <c:pt idx="0">
                  <c:v>906101</c:v>
                </c:pt>
                <c:pt idx="1">
                  <c:v>981505</c:v>
                </c:pt>
                <c:pt idx="2">
                  <c:v>989488</c:v>
                </c:pt>
                <c:pt idx="3">
                  <c:v>1002519</c:v>
                </c:pt>
                <c:pt idx="4">
                  <c:v>1034135</c:v>
                </c:pt>
                <c:pt idx="5">
                  <c:v>1116687</c:v>
                </c:pt>
                <c:pt idx="6">
                  <c:v>1188709</c:v>
                </c:pt>
                <c:pt idx="7">
                  <c:v>1260701</c:v>
                </c:pt>
                <c:pt idx="8">
                  <c:v>1292546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41-4334-8B2A-B21AC87BFAB6}"/>
            </c:ext>
          </c:extLst>
        </c:ser>
        <c:ser>
          <c:idx val="2"/>
          <c:order val="2"/>
          <c:tx>
            <c:strRef>
              <c:f>'accesos ER por categoria'!$E$9</c:f>
              <c:strCache>
                <c:ptCount val="1"/>
                <c:pt idx="0">
                  <c:v>Accesos organizacionales</c:v>
                </c:pt>
              </c:strCache>
            </c:strRef>
          </c:tx>
          <c:invertIfNegative val="0"/>
          <c:cat>
            <c:strRef>
              <c:f>'accesos ER por categoria'!$B$19:$B$27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categoria'!$E$19:$E$27</c:f>
              <c:numCache>
                <c:formatCode>#,##0</c:formatCode>
                <c:ptCount val="9"/>
                <c:pt idx="0">
                  <c:v>88664</c:v>
                </c:pt>
                <c:pt idx="1">
                  <c:v>90448</c:v>
                </c:pt>
                <c:pt idx="2">
                  <c:v>90368</c:v>
                </c:pt>
                <c:pt idx="3">
                  <c:v>89496</c:v>
                </c:pt>
                <c:pt idx="4">
                  <c:v>83122</c:v>
                </c:pt>
                <c:pt idx="5">
                  <c:v>80486</c:v>
                </c:pt>
                <c:pt idx="6">
                  <c:v>72305</c:v>
                </c:pt>
                <c:pt idx="7">
                  <c:v>67188</c:v>
                </c:pt>
                <c:pt idx="8">
                  <c:v>66950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341-4334-8B2A-B21AC87BF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14509528"/>
        <c:axId val="263319104"/>
      </c:barChart>
      <c:catAx>
        <c:axId val="314509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AR"/>
          </a:p>
        </c:txPr>
        <c:crossAx val="263319104"/>
        <c:crosses val="autoZero"/>
        <c:auto val="1"/>
        <c:lblAlgn val="ctr"/>
        <c:lblOffset val="100"/>
        <c:noMultiLvlLbl val="0"/>
      </c:catAx>
      <c:valAx>
        <c:axId val="2633191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s-AR"/>
          </a:p>
        </c:txPr>
        <c:crossAx val="3145095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100"/>
              <a:t>Variación</a:t>
            </a:r>
            <a:r>
              <a:rPr lang="es-AR" sz="1100" baseline="0"/>
              <a:t> interanual por Categoría de Acceso </a:t>
            </a:r>
          </a:p>
          <a:p>
            <a:pPr>
              <a:defRPr/>
            </a:pPr>
            <a:r>
              <a:rPr lang="es-AR" sz="1100" baseline="0"/>
              <a:t>Provincia de Entre Ríos. Diciembre 2016-2024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9352871666769673E-2"/>
          <c:y val="0.21694444444444444"/>
          <c:w val="0.91544894876027527"/>
          <c:h val="0.62063466025080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'accesos ER por categoria'!$G$9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'accesos ER por categoria'!$B$19:$B$27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categoria'!$G$19:$G$26</c:f>
              <c:numCache>
                <c:formatCode>0.0</c:formatCode>
                <c:ptCount val="8"/>
                <c:pt idx="0">
                  <c:v>7.759420566666499</c:v>
                </c:pt>
                <c:pt idx="1">
                  <c:v>0.73725247282296891</c:v>
                </c:pt>
                <c:pt idx="2">
                  <c:v>1.1259834644619282</c:v>
                </c:pt>
                <c:pt idx="3">
                  <c:v>2.3115067100726638</c:v>
                </c:pt>
                <c:pt idx="4">
                  <c:v>7.1528753008484172</c:v>
                </c:pt>
                <c:pt idx="5">
                  <c:v>5.3326461589093643</c:v>
                </c:pt>
                <c:pt idx="6">
                  <c:v>5.3032718114152573</c:v>
                </c:pt>
                <c:pt idx="7">
                  <c:v>2.3802441318513821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97-4054-BFDA-E20589EDC588}"/>
            </c:ext>
          </c:extLst>
        </c:ser>
        <c:ser>
          <c:idx val="1"/>
          <c:order val="1"/>
          <c:tx>
            <c:strRef>
              <c:f>'accesos ER por categoria'!$H$9</c:f>
              <c:strCache>
                <c:ptCount val="1"/>
                <c:pt idx="0">
                  <c:v>Accesos residenciales</c:v>
                </c:pt>
              </c:strCache>
            </c:strRef>
          </c:tx>
          <c:invertIfNegative val="0"/>
          <c:cat>
            <c:strRef>
              <c:f>'accesos ER por categoria'!$B$19:$B$27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categoria'!$H$19:$H$26</c:f>
              <c:numCache>
                <c:formatCode>0.0</c:formatCode>
                <c:ptCount val="8"/>
                <c:pt idx="0">
                  <c:v>8.3218095995920986</c:v>
                </c:pt>
                <c:pt idx="1">
                  <c:v>0.81334277461653282</c:v>
                </c:pt>
                <c:pt idx="2">
                  <c:v>1.3169437123037369</c:v>
                </c:pt>
                <c:pt idx="3">
                  <c:v>3.1536559406854132</c:v>
                </c:pt>
                <c:pt idx="4">
                  <c:v>7.9827101877414455</c:v>
                </c:pt>
                <c:pt idx="5">
                  <c:v>6.4496139025528194</c:v>
                </c:pt>
                <c:pt idx="6">
                  <c:v>6.0563182410497438</c:v>
                </c:pt>
                <c:pt idx="7">
                  <c:v>2.5259756278451433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97-4054-BFDA-E20589EDC588}"/>
            </c:ext>
          </c:extLst>
        </c:ser>
        <c:ser>
          <c:idx val="2"/>
          <c:order val="2"/>
          <c:tx>
            <c:strRef>
              <c:f>'accesos ER por categoria'!$I$9</c:f>
              <c:strCache>
                <c:ptCount val="1"/>
                <c:pt idx="0">
                  <c:v>Accesos organizacionales</c:v>
                </c:pt>
              </c:strCache>
            </c:strRef>
          </c:tx>
          <c:invertIfNegative val="0"/>
          <c:cat>
            <c:strRef>
              <c:f>'accesos ER por categoria'!$B$19:$B$27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categoria'!$I$19:$I$26</c:f>
              <c:numCache>
                <c:formatCode>0.0</c:formatCode>
                <c:ptCount val="8"/>
                <c:pt idx="0">
                  <c:v>2.0120905891906524</c:v>
                </c:pt>
                <c:pt idx="1">
                  <c:v>-8.8448611356801696E-2</c:v>
                </c:pt>
                <c:pt idx="2">
                  <c:v>-0.96494334277620397</c:v>
                </c:pt>
                <c:pt idx="3">
                  <c:v>-7.1221060159113252</c:v>
                </c:pt>
                <c:pt idx="4">
                  <c:v>-3.1712422703977285</c:v>
                </c:pt>
                <c:pt idx="5">
                  <c:v>-10.164500658499614</c:v>
                </c:pt>
                <c:pt idx="6">
                  <c:v>-7.0769656316990535</c:v>
                </c:pt>
                <c:pt idx="7">
                  <c:v>-0.35422992200988274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97-4054-BFDA-E20589EDC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0308896"/>
        <c:axId val="130872080"/>
      </c:barChart>
      <c:catAx>
        <c:axId val="130308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AR"/>
          </a:p>
        </c:txPr>
        <c:crossAx val="130872080"/>
        <c:crosses val="autoZero"/>
        <c:auto val="1"/>
        <c:lblAlgn val="ctr"/>
        <c:lblOffset val="100"/>
        <c:noMultiLvlLbl val="0"/>
      </c:catAx>
      <c:valAx>
        <c:axId val="130872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s-AR"/>
          </a:p>
        </c:txPr>
        <c:crossAx val="130308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29</xdr:row>
      <xdr:rowOff>28575</xdr:rowOff>
    </xdr:from>
    <xdr:to>
      <xdr:col>4</xdr:col>
      <xdr:colOff>581025</xdr:colOff>
      <xdr:row>47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923925</xdr:colOff>
      <xdr:row>29</xdr:row>
      <xdr:rowOff>47625</xdr:rowOff>
    </xdr:from>
    <xdr:to>
      <xdr:col>11</xdr:col>
      <xdr:colOff>438150</xdr:colOff>
      <xdr:row>47</xdr:row>
      <xdr:rowOff>85724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48</xdr:row>
      <xdr:rowOff>76200</xdr:rowOff>
    </xdr:from>
    <xdr:to>
      <xdr:col>4</xdr:col>
      <xdr:colOff>552449</xdr:colOff>
      <xdr:row>65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914399</xdr:colOff>
      <xdr:row>48</xdr:row>
      <xdr:rowOff>85725</xdr:rowOff>
    </xdr:from>
    <xdr:to>
      <xdr:col>11</xdr:col>
      <xdr:colOff>438150</xdr:colOff>
      <xdr:row>65</xdr:row>
      <xdr:rowOff>85726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238130</xdr:colOff>
      <xdr:row>0</xdr:row>
      <xdr:rowOff>142875</xdr:rowOff>
    </xdr:from>
    <xdr:to>
      <xdr:col>2</xdr:col>
      <xdr:colOff>143659</xdr:colOff>
      <xdr:row>4</xdr:row>
      <xdr:rowOff>150600</xdr:rowOff>
    </xdr:to>
    <xdr:pic>
      <xdr:nvPicPr>
        <xdr:cNvPr id="8" name="Imagen 7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0" y="142875"/>
          <a:ext cx="1953404" cy="68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showGridLines="0" tabSelected="1" zoomScaleNormal="100" workbookViewId="0">
      <selection activeCell="Q10" sqref="Q10"/>
    </sheetView>
  </sheetViews>
  <sheetFormatPr baseColWidth="10" defaultRowHeight="12.75"/>
  <cols>
    <col min="1" max="1" width="14" style="2" customWidth="1"/>
    <col min="2" max="2" width="16.7109375" style="2" customWidth="1"/>
    <col min="3" max="3" width="20.5703125" style="2" customWidth="1"/>
    <col min="4" max="4" width="16.28515625" style="2" customWidth="1"/>
    <col min="5" max="5" width="15.7109375" style="2" customWidth="1"/>
    <col min="6" max="6" width="2" style="2" customWidth="1"/>
    <col min="7" max="7" width="11.42578125" style="2"/>
    <col min="8" max="8" width="11.5703125" style="2" customWidth="1"/>
    <col min="9" max="9" width="17.140625" style="2" customWidth="1"/>
    <col min="10" max="16384" width="11.42578125" style="2"/>
  </cols>
  <sheetData>
    <row r="2" spans="1:9" ht="15">
      <c r="B2"/>
    </row>
    <row r="6" spans="1:9" ht="15">
      <c r="C6"/>
    </row>
    <row r="7" spans="1:9" ht="48" customHeight="1">
      <c r="A7" s="21" t="s">
        <v>17</v>
      </c>
      <c r="B7" s="21"/>
      <c r="C7" s="21"/>
      <c r="D7" s="21"/>
      <c r="E7" s="21"/>
      <c r="F7" s="21"/>
      <c r="G7" s="21"/>
      <c r="H7" s="21"/>
      <c r="I7" s="21"/>
    </row>
    <row r="8" spans="1:9" ht="36" customHeight="1">
      <c r="A8" s="23" t="s">
        <v>0</v>
      </c>
      <c r="B8" s="23" t="s">
        <v>1</v>
      </c>
      <c r="C8" s="25" t="s">
        <v>2</v>
      </c>
      <c r="D8" s="25"/>
      <c r="E8" s="25"/>
      <c r="F8" s="12"/>
      <c r="G8" s="22" t="s">
        <v>15</v>
      </c>
      <c r="H8" s="22"/>
      <c r="I8" s="22"/>
    </row>
    <row r="9" spans="1:9" ht="38.25">
      <c r="A9" s="24"/>
      <c r="B9" s="24"/>
      <c r="C9" s="15" t="s">
        <v>3</v>
      </c>
      <c r="D9" s="17" t="s">
        <v>9</v>
      </c>
      <c r="E9" s="17" t="s">
        <v>10</v>
      </c>
      <c r="F9" s="12"/>
      <c r="G9" s="16" t="s">
        <v>3</v>
      </c>
      <c r="H9" s="17" t="s">
        <v>9</v>
      </c>
      <c r="I9" s="17" t="s">
        <v>10</v>
      </c>
    </row>
    <row r="10" spans="1:9" ht="15" customHeight="1">
      <c r="A10" s="18" t="s">
        <v>4</v>
      </c>
      <c r="B10" s="3" t="s">
        <v>13</v>
      </c>
      <c r="C10" s="4">
        <v>36970995</v>
      </c>
      <c r="D10" s="4">
        <v>33481626</v>
      </c>
      <c r="E10" s="4">
        <v>3489369</v>
      </c>
      <c r="F10" s="4"/>
      <c r="G10" s="13">
        <f>(C11-C10)/C10*100</f>
        <v>5.3964628217336319</v>
      </c>
      <c r="H10" s="13">
        <f t="shared" ref="H10:I10" si="0">(D11-D10)/D10*100</f>
        <v>5.1238730162029764</v>
      </c>
      <c r="I10" s="13">
        <f t="shared" si="0"/>
        <v>8.012050316260618</v>
      </c>
    </row>
    <row r="11" spans="1:9">
      <c r="A11" s="18"/>
      <c r="B11" s="3" t="s">
        <v>14</v>
      </c>
      <c r="C11" s="4">
        <v>38966121</v>
      </c>
      <c r="D11" s="4">
        <v>35197182</v>
      </c>
      <c r="E11" s="4">
        <v>3768939</v>
      </c>
      <c r="F11" s="4"/>
      <c r="G11" s="13">
        <f t="shared" ref="G11:G27" si="1">(C12-C11)/C11*100</f>
        <v>-0.50929883423602773</v>
      </c>
      <c r="H11" s="13">
        <f t="shared" ref="H11:H27" si="2">(D12-D11)/D11*100</f>
        <v>-1.1045571773331173</v>
      </c>
      <c r="I11" s="13">
        <f t="shared" ref="I11:I27" si="3">(E12-E11)/E11*100</f>
        <v>5.0496704775534971</v>
      </c>
    </row>
    <row r="12" spans="1:9" ht="12" customHeight="1">
      <c r="A12" s="18"/>
      <c r="B12" s="3" t="s">
        <v>5</v>
      </c>
      <c r="C12" s="4">
        <v>38767667</v>
      </c>
      <c r="D12" s="4">
        <v>34808409</v>
      </c>
      <c r="E12" s="4">
        <v>3959258</v>
      </c>
      <c r="F12" s="4"/>
      <c r="G12" s="13">
        <f t="shared" si="1"/>
        <v>2.0458079151371167</v>
      </c>
      <c r="H12" s="13">
        <f t="shared" si="2"/>
        <v>1.1030552990801734</v>
      </c>
      <c r="I12" s="13">
        <f t="shared" si="3"/>
        <v>10.334158572136497</v>
      </c>
    </row>
    <row r="13" spans="1:9" ht="12" customHeight="1">
      <c r="A13" s="18"/>
      <c r="B13" s="3" t="s">
        <v>6</v>
      </c>
      <c r="C13" s="4">
        <v>39560779</v>
      </c>
      <c r="D13" s="4">
        <v>35192365</v>
      </c>
      <c r="E13" s="4">
        <v>4368414</v>
      </c>
      <c r="F13" s="4"/>
      <c r="G13" s="13">
        <f t="shared" si="1"/>
        <v>1.2816608085498014</v>
      </c>
      <c r="H13" s="13">
        <f t="shared" si="2"/>
        <v>2.211195524938435</v>
      </c>
      <c r="I13" s="13">
        <f t="shared" si="3"/>
        <v>-6.2067606229629337</v>
      </c>
    </row>
    <row r="14" spans="1:9" ht="12" customHeight="1">
      <c r="A14" s="18"/>
      <c r="B14" s="3" t="s">
        <v>7</v>
      </c>
      <c r="C14" s="4">
        <v>40067814</v>
      </c>
      <c r="D14" s="4">
        <v>35970537</v>
      </c>
      <c r="E14" s="4">
        <v>4097277</v>
      </c>
      <c r="F14" s="4"/>
      <c r="G14" s="13">
        <f t="shared" si="1"/>
        <v>5.8861109817470956</v>
      </c>
      <c r="H14" s="13">
        <f t="shared" si="2"/>
        <v>6.8492138440969059</v>
      </c>
      <c r="I14" s="13">
        <f t="shared" si="3"/>
        <v>-2.5690964999437433</v>
      </c>
    </row>
    <row r="15" spans="1:9" ht="12" customHeight="1">
      <c r="A15" s="18"/>
      <c r="B15" s="3" t="s">
        <v>11</v>
      </c>
      <c r="C15" s="4">
        <v>42426250</v>
      </c>
      <c r="D15" s="4">
        <v>38434236</v>
      </c>
      <c r="E15" s="4">
        <v>3992014</v>
      </c>
      <c r="F15" s="4"/>
      <c r="G15" s="13">
        <f t="shared" si="1"/>
        <v>5.7095618868035709</v>
      </c>
      <c r="H15" s="13">
        <f t="shared" si="2"/>
        <v>6.1024629187373467</v>
      </c>
      <c r="I15" s="13">
        <f t="shared" si="3"/>
        <v>1.926796849910847</v>
      </c>
    </row>
    <row r="16" spans="1:9" ht="12" customHeight="1">
      <c r="A16" s="18"/>
      <c r="B16" s="3" t="s">
        <v>12</v>
      </c>
      <c r="C16" s="4">
        <v>44848603</v>
      </c>
      <c r="D16" s="4">
        <v>40779671</v>
      </c>
      <c r="E16" s="4">
        <v>4068932</v>
      </c>
      <c r="F16" s="4"/>
      <c r="G16" s="13">
        <f t="shared" si="1"/>
        <v>3.2349480317146107</v>
      </c>
      <c r="H16" s="13">
        <f t="shared" si="2"/>
        <v>3.1814136018900201</v>
      </c>
      <c r="I16" s="13">
        <f t="shared" si="3"/>
        <v>3.7714810667762451</v>
      </c>
    </row>
    <row r="17" spans="1:9" ht="12" customHeight="1">
      <c r="A17" s="18"/>
      <c r="B17" s="3" t="s">
        <v>16</v>
      </c>
      <c r="C17" s="4">
        <v>46299432</v>
      </c>
      <c r="D17" s="4">
        <v>42077041</v>
      </c>
      <c r="E17" s="4">
        <v>4222391</v>
      </c>
      <c r="F17" s="4"/>
      <c r="G17" s="13">
        <f t="shared" si="1"/>
        <v>2.4303127520009316</v>
      </c>
      <c r="H17" s="13">
        <f t="shared" si="2"/>
        <v>2.1068496712969909</v>
      </c>
      <c r="I17" s="13">
        <f t="shared" si="3"/>
        <v>5.6536924221371256</v>
      </c>
    </row>
    <row r="18" spans="1:9" ht="12" customHeight="1">
      <c r="A18" s="19"/>
      <c r="B18" s="3" t="s">
        <v>18</v>
      </c>
      <c r="C18" s="4">
        <f>D18+E18</f>
        <v>47424653</v>
      </c>
      <c r="D18" s="4">
        <v>42963541</v>
      </c>
      <c r="E18" s="4">
        <v>4461112</v>
      </c>
      <c r="F18" s="4"/>
      <c r="G18" s="13">
        <f t="shared" si="1"/>
        <v>-97.902430619787566</v>
      </c>
      <c r="H18" s="13">
        <f t="shared" si="2"/>
        <v>-97.891000185482852</v>
      </c>
      <c r="I18" s="13">
        <f t="shared" si="3"/>
        <v>-98.012513471977385</v>
      </c>
    </row>
    <row r="19" spans="1:9" ht="12" customHeight="1">
      <c r="A19" s="20" t="s">
        <v>8</v>
      </c>
      <c r="B19" s="9" t="s">
        <v>13</v>
      </c>
      <c r="C19" s="10">
        <v>994765</v>
      </c>
      <c r="D19" s="10">
        <v>906101</v>
      </c>
      <c r="E19" s="10">
        <v>88664</v>
      </c>
      <c r="F19" s="10"/>
      <c r="G19" s="14">
        <f t="shared" si="1"/>
        <v>7.759420566666499</v>
      </c>
      <c r="H19" s="14">
        <f t="shared" si="2"/>
        <v>8.3218095995920986</v>
      </c>
      <c r="I19" s="14">
        <f t="shared" si="3"/>
        <v>2.0120905891906524</v>
      </c>
    </row>
    <row r="20" spans="1:9" ht="12" customHeight="1">
      <c r="A20" s="18"/>
      <c r="B20" s="3" t="s">
        <v>14</v>
      </c>
      <c r="C20" s="4">
        <v>1071953</v>
      </c>
      <c r="D20" s="4">
        <v>981505</v>
      </c>
      <c r="E20" s="4">
        <v>90448</v>
      </c>
      <c r="F20" s="4"/>
      <c r="G20" s="13">
        <f t="shared" si="1"/>
        <v>0.73725247282296891</v>
      </c>
      <c r="H20" s="13">
        <f t="shared" si="2"/>
        <v>0.81334277461653282</v>
      </c>
      <c r="I20" s="13">
        <f t="shared" si="3"/>
        <v>-8.8448611356801696E-2</v>
      </c>
    </row>
    <row r="21" spans="1:9" ht="12" customHeight="1">
      <c r="A21" s="18"/>
      <c r="B21" s="3" t="s">
        <v>5</v>
      </c>
      <c r="C21" s="4">
        <v>1079856</v>
      </c>
      <c r="D21" s="4">
        <v>989488</v>
      </c>
      <c r="E21" s="4">
        <v>90368</v>
      </c>
      <c r="F21" s="4"/>
      <c r="G21" s="13">
        <f t="shared" si="1"/>
        <v>1.1259834644619282</v>
      </c>
      <c r="H21" s="13">
        <f t="shared" si="2"/>
        <v>1.3169437123037369</v>
      </c>
      <c r="I21" s="13">
        <f t="shared" si="3"/>
        <v>-0.96494334277620397</v>
      </c>
    </row>
    <row r="22" spans="1:9" ht="12" customHeight="1">
      <c r="A22" s="18"/>
      <c r="B22" s="3" t="s">
        <v>6</v>
      </c>
      <c r="C22" s="4">
        <v>1092015</v>
      </c>
      <c r="D22" s="4">
        <v>1002519</v>
      </c>
      <c r="E22" s="4">
        <v>89496</v>
      </c>
      <c r="F22" s="4"/>
      <c r="G22" s="13">
        <f t="shared" si="1"/>
        <v>2.3115067100726638</v>
      </c>
      <c r="H22" s="13">
        <f t="shared" si="2"/>
        <v>3.1536559406854132</v>
      </c>
      <c r="I22" s="13">
        <f t="shared" si="3"/>
        <v>-7.1221060159113252</v>
      </c>
    </row>
    <row r="23" spans="1:9" ht="12" customHeight="1">
      <c r="A23" s="18"/>
      <c r="B23" s="3" t="s">
        <v>7</v>
      </c>
      <c r="C23" s="4">
        <v>1117257</v>
      </c>
      <c r="D23" s="5">
        <v>1034135</v>
      </c>
      <c r="E23" s="5">
        <v>83122</v>
      </c>
      <c r="F23" s="5"/>
      <c r="G23" s="13">
        <f t="shared" si="1"/>
        <v>7.1528753008484172</v>
      </c>
      <c r="H23" s="13">
        <f t="shared" si="2"/>
        <v>7.9827101877414455</v>
      </c>
      <c r="I23" s="13">
        <f t="shared" si="3"/>
        <v>-3.1712422703977285</v>
      </c>
    </row>
    <row r="24" spans="1:9" ht="12" customHeight="1">
      <c r="A24" s="18"/>
      <c r="B24" s="3" t="s">
        <v>11</v>
      </c>
      <c r="C24" s="4">
        <v>1197173</v>
      </c>
      <c r="D24" s="5">
        <v>1116687</v>
      </c>
      <c r="E24" s="5">
        <v>80486</v>
      </c>
      <c r="F24" s="5"/>
      <c r="G24" s="13">
        <f t="shared" si="1"/>
        <v>5.3326461589093643</v>
      </c>
      <c r="H24" s="13">
        <f t="shared" si="2"/>
        <v>6.4496139025528194</v>
      </c>
      <c r="I24" s="13">
        <f t="shared" si="3"/>
        <v>-10.164500658499614</v>
      </c>
    </row>
    <row r="25" spans="1:9" ht="12" customHeight="1">
      <c r="A25" s="18"/>
      <c r="B25" s="3" t="s">
        <v>12</v>
      </c>
      <c r="C25" s="4">
        <v>1261014</v>
      </c>
      <c r="D25" s="5">
        <v>1188709</v>
      </c>
      <c r="E25" s="5">
        <v>72305</v>
      </c>
      <c r="F25" s="5"/>
      <c r="G25" s="13">
        <f t="shared" si="1"/>
        <v>5.3032718114152573</v>
      </c>
      <c r="H25" s="13">
        <f t="shared" si="2"/>
        <v>6.0563182410497438</v>
      </c>
      <c r="I25" s="13">
        <f t="shared" si="3"/>
        <v>-7.0769656316990535</v>
      </c>
    </row>
    <row r="26" spans="1:9" ht="12" customHeight="1">
      <c r="A26" s="18"/>
      <c r="B26" s="3" t="s">
        <v>16</v>
      </c>
      <c r="C26" s="4">
        <v>1327889</v>
      </c>
      <c r="D26" s="5">
        <v>1260701</v>
      </c>
      <c r="E26" s="5">
        <v>67188</v>
      </c>
      <c r="F26" s="5"/>
      <c r="G26" s="13">
        <f t="shared" si="1"/>
        <v>2.3802441318513821</v>
      </c>
      <c r="H26" s="13">
        <f t="shared" si="2"/>
        <v>2.5259756278451433</v>
      </c>
      <c r="I26" s="13">
        <f t="shared" si="3"/>
        <v>-0.35422992200988274</v>
      </c>
    </row>
    <row r="27" spans="1:9" ht="12" customHeight="1">
      <c r="A27" s="19"/>
      <c r="B27" s="6" t="s">
        <v>18</v>
      </c>
      <c r="C27" s="7">
        <f>D27+E27</f>
        <v>1359496</v>
      </c>
      <c r="D27" s="8">
        <v>1292546</v>
      </c>
      <c r="E27" s="8">
        <v>66950</v>
      </c>
      <c r="F27" s="8"/>
      <c r="G27" s="11">
        <f t="shared" si="1"/>
        <v>-100</v>
      </c>
      <c r="H27" s="11">
        <f t="shared" si="2"/>
        <v>-100</v>
      </c>
      <c r="I27" s="11">
        <f t="shared" si="3"/>
        <v>-100</v>
      </c>
    </row>
    <row r="28" spans="1:9" s="1" customFormat="1" ht="11.25">
      <c r="A28" s="1" t="s">
        <v>19</v>
      </c>
    </row>
    <row r="30" spans="1:9" ht="27" customHeight="1"/>
  </sheetData>
  <mergeCells count="7">
    <mergeCell ref="A10:A18"/>
    <mergeCell ref="A19:A27"/>
    <mergeCell ref="A7:I7"/>
    <mergeCell ref="G8:I8"/>
    <mergeCell ref="A8:A9"/>
    <mergeCell ref="B8:B9"/>
    <mergeCell ref="C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accesos ER por categoria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2018-11-22T15:34:34Z</dcterms:created>
  <dcterms:modified xsi:type="dcterms:W3CDTF">2025-05-20T12:00:13Z</dcterms:modified>
</cp:coreProperties>
</file>