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Ventas de Gasoil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6" l="1"/>
  <c r="C180" i="6"/>
  <c r="E179" i="6"/>
  <c r="C179" i="6"/>
  <c r="E178" i="6"/>
  <c r="C178" i="6"/>
  <c r="E177" i="6"/>
  <c r="C177" i="6"/>
  <c r="E176" i="6"/>
  <c r="C176" i="6"/>
  <c r="E175" i="6"/>
  <c r="C175" i="6"/>
  <c r="E174" i="6"/>
  <c r="C174" i="6"/>
  <c r="E173" i="6"/>
  <c r="C173" i="6"/>
  <c r="E172" i="6"/>
  <c r="C172" i="6"/>
  <c r="E171" i="6"/>
  <c r="C171" i="6"/>
  <c r="E170" i="6"/>
  <c r="C170" i="6"/>
  <c r="E169" i="6"/>
  <c r="C169" i="6"/>
  <c r="E168" i="6"/>
  <c r="C168" i="6"/>
  <c r="E167" i="6"/>
  <c r="C167" i="6"/>
  <c r="E166" i="6"/>
  <c r="C166" i="6"/>
  <c r="E165" i="6"/>
  <c r="C165" i="6"/>
  <c r="E164" i="6"/>
  <c r="C164" i="6"/>
  <c r="E163" i="6"/>
  <c r="C163" i="6"/>
  <c r="E162" i="6"/>
  <c r="C162" i="6"/>
  <c r="E161" i="6"/>
  <c r="C161" i="6"/>
  <c r="E160" i="6"/>
  <c r="C160" i="6"/>
  <c r="E159" i="6"/>
  <c r="C159" i="6"/>
  <c r="E158" i="6"/>
  <c r="C158" i="6"/>
  <c r="E157" i="6"/>
  <c r="C157" i="6"/>
  <c r="E156" i="6"/>
  <c r="C156" i="6"/>
  <c r="E155" i="6"/>
  <c r="C155" i="6"/>
  <c r="E154" i="6"/>
  <c r="C154" i="6"/>
  <c r="E153" i="6"/>
  <c r="C153" i="6"/>
  <c r="E152" i="6"/>
  <c r="C152" i="6"/>
  <c r="E151" i="6"/>
  <c r="C151" i="6"/>
  <c r="E150" i="6"/>
  <c r="C150" i="6"/>
  <c r="E149" i="6"/>
  <c r="C149" i="6"/>
  <c r="E148" i="6"/>
  <c r="C148" i="6"/>
  <c r="E147" i="6"/>
  <c r="C147" i="6"/>
  <c r="E146" i="6"/>
  <c r="C146" i="6"/>
  <c r="E145" i="6"/>
  <c r="C145" i="6"/>
  <c r="E144" i="6"/>
  <c r="C144" i="6"/>
  <c r="E143" i="6"/>
  <c r="C143" i="6"/>
  <c r="E142" i="6"/>
  <c r="C142" i="6"/>
  <c r="E141" i="6"/>
  <c r="C141" i="6"/>
  <c r="E140" i="6"/>
  <c r="C140" i="6"/>
  <c r="E139" i="6"/>
  <c r="C139" i="6"/>
  <c r="E138" i="6"/>
  <c r="C138" i="6"/>
  <c r="E137" i="6"/>
  <c r="C137" i="6"/>
  <c r="E136" i="6"/>
  <c r="C136" i="6"/>
  <c r="E135" i="6"/>
  <c r="C135" i="6"/>
  <c r="E134" i="6"/>
  <c r="C134" i="6"/>
  <c r="E133" i="6"/>
  <c r="C133" i="6"/>
  <c r="E132" i="6"/>
  <c r="C132" i="6"/>
  <c r="E131" i="6"/>
  <c r="C131" i="6"/>
  <c r="E130" i="6"/>
  <c r="C130" i="6"/>
  <c r="E129" i="6"/>
  <c r="C129" i="6"/>
  <c r="E128" i="6"/>
  <c r="C128" i="6"/>
  <c r="E127" i="6"/>
  <c r="C127" i="6"/>
  <c r="E126" i="6"/>
  <c r="C126" i="6"/>
  <c r="E125" i="6"/>
  <c r="C125" i="6"/>
  <c r="E124" i="6"/>
  <c r="C124" i="6"/>
  <c r="E123" i="6"/>
  <c r="C123" i="6"/>
  <c r="E122" i="6"/>
  <c r="C122" i="6"/>
  <c r="E121" i="6"/>
  <c r="C121" i="6"/>
  <c r="E120" i="6"/>
  <c r="C120" i="6"/>
  <c r="E119" i="6"/>
  <c r="C119" i="6"/>
  <c r="E118" i="6"/>
  <c r="C118" i="6"/>
  <c r="E117" i="6"/>
  <c r="C117" i="6"/>
  <c r="E116" i="6"/>
  <c r="C116" i="6"/>
  <c r="E115" i="6"/>
  <c r="C115" i="6"/>
  <c r="E114" i="6"/>
  <c r="C114" i="6"/>
  <c r="E113" i="6"/>
  <c r="C113" i="6"/>
  <c r="E112" i="6"/>
  <c r="C112" i="6"/>
  <c r="E111" i="6"/>
  <c r="C111" i="6"/>
  <c r="E110" i="6"/>
  <c r="C110" i="6"/>
  <c r="E109" i="6"/>
  <c r="C109" i="6"/>
  <c r="E108" i="6"/>
  <c r="C108" i="6"/>
  <c r="E107" i="6"/>
  <c r="C107" i="6"/>
  <c r="E106" i="6"/>
  <c r="C106" i="6"/>
  <c r="E105" i="6"/>
  <c r="C105" i="6"/>
  <c r="E104" i="6"/>
  <c r="C104" i="6"/>
  <c r="E103" i="6"/>
  <c r="C103" i="6"/>
  <c r="E102" i="6"/>
  <c r="C102" i="6"/>
  <c r="E101" i="6"/>
  <c r="C101" i="6"/>
  <c r="E100" i="6"/>
  <c r="C100" i="6"/>
  <c r="E99" i="6"/>
  <c r="C99" i="6"/>
  <c r="E98" i="6"/>
  <c r="C98" i="6"/>
  <c r="E97" i="6"/>
  <c r="C97" i="6"/>
  <c r="E96" i="6"/>
  <c r="C96" i="6"/>
  <c r="E95" i="6"/>
  <c r="C95" i="6"/>
  <c r="E94" i="6"/>
  <c r="C94" i="6"/>
  <c r="E93" i="6"/>
  <c r="C93" i="6"/>
  <c r="E92" i="6"/>
  <c r="C92" i="6"/>
  <c r="E91" i="6"/>
  <c r="C91" i="6"/>
  <c r="E90" i="6"/>
  <c r="C90" i="6"/>
  <c r="E89" i="6"/>
  <c r="C89" i="6"/>
  <c r="E88" i="6"/>
  <c r="C88" i="6"/>
  <c r="E87" i="6"/>
  <c r="C87" i="6"/>
  <c r="E86" i="6"/>
  <c r="C86" i="6"/>
  <c r="E85" i="6"/>
  <c r="C85" i="6"/>
  <c r="E84" i="6"/>
  <c r="C84" i="6"/>
  <c r="E83" i="6"/>
  <c r="C83" i="6"/>
  <c r="E82" i="6"/>
  <c r="C82" i="6"/>
  <c r="E81" i="6"/>
  <c r="C81" i="6"/>
  <c r="E80" i="6"/>
  <c r="C80" i="6"/>
  <c r="E79" i="6"/>
  <c r="C79" i="6"/>
  <c r="E78" i="6"/>
  <c r="C78" i="6"/>
  <c r="E77" i="6"/>
  <c r="C77" i="6"/>
  <c r="E76" i="6"/>
  <c r="C76" i="6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E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E28" i="6"/>
  <c r="C28" i="6"/>
  <c r="E27" i="6"/>
  <c r="C27" i="6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</calcChain>
</file>

<file path=xl/sharedStrings.xml><?xml version="1.0" encoding="utf-8"?>
<sst xmlns="http://schemas.openxmlformats.org/spreadsheetml/2006/main" count="9" uniqueCount="7">
  <si>
    <t>VENTAS DE GASOIL EN LA PROVINCIA DE ENTRE RÍOS en m3</t>
  </si>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</sst>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41535354675656E-2"/>
          <c:y val="8.1399143288907072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Gasoil'!$B$7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70172434119563E-2"/>
                  <c:y val="-4.5070718272891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31344042987542E-2"/>
                  <c:y val="-4.6581937821152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393750960341425E-2"/>
                  <c:y val="3.48067855154469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392571896254901E-2"/>
                  <c:y val="3.53723966322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398827834692646E-2"/>
                  <c:y val="-4.6411925782004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510409317114874E-2"/>
                  <c:y val="-4.2744884162206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4594022521378372E-2"/>
                  <c:y val="4.7396802672393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294527700166516E-2"/>
                  <c:y val="2.620922384701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341361003709661E-2"/>
                  <c:y val="4.2412425719512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8619522918058E-2"/>
                  <c:y val="-3.7938666757564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621068871767376E-2"/>
                  <c:y val="-4.2184499664814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524203739765388E-3"/>
                  <c:y val="-4.4242878731067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Gasoil'!$A$168:$A$180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'Ventas de Gasoil'!$B$168:$B$180</c:f>
              <c:numCache>
                <c:formatCode>#,##0</c:formatCode>
                <c:ptCount val="13"/>
                <c:pt idx="0">
                  <c:v>32779.798999999999</c:v>
                </c:pt>
                <c:pt idx="1">
                  <c:v>34302.21</c:v>
                </c:pt>
                <c:pt idx="2">
                  <c:v>35847.17</c:v>
                </c:pt>
                <c:pt idx="3">
                  <c:v>33711.050000000003</c:v>
                </c:pt>
                <c:pt idx="4">
                  <c:v>28587.588</c:v>
                </c:pt>
                <c:pt idx="5">
                  <c:v>29526.648000000001</c:v>
                </c:pt>
                <c:pt idx="6">
                  <c:v>33950.879999999997</c:v>
                </c:pt>
                <c:pt idx="7">
                  <c:v>32412.027999999998</c:v>
                </c:pt>
                <c:pt idx="8">
                  <c:v>30213.108</c:v>
                </c:pt>
                <c:pt idx="9">
                  <c:v>28965.87</c:v>
                </c:pt>
                <c:pt idx="10">
                  <c:v>29929.449000000001</c:v>
                </c:pt>
                <c:pt idx="11">
                  <c:v>30453.154000000002</c:v>
                </c:pt>
                <c:pt idx="12">
                  <c:v>34207.94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Gasoil'!$D$7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9188337273444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94643931919853E-2"/>
                  <c:y val="5.2582159624413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71046083779595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709219858160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56199623983211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95114263199442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89931311777656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918833727344452E-2"/>
                  <c:y val="5.4817049277291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4501715654337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2621569466981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70921985816092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6469661150512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91883372734445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Gasoil'!$A$168:$A$180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'Ventas de Gasoil'!$D$168:$D$180</c:f>
              <c:numCache>
                <c:formatCode>#,##0</c:formatCode>
                <c:ptCount val="13"/>
                <c:pt idx="0">
                  <c:v>9254.4009999999998</c:v>
                </c:pt>
                <c:pt idx="1">
                  <c:v>8953.58</c:v>
                </c:pt>
                <c:pt idx="2">
                  <c:v>10313.18</c:v>
                </c:pt>
                <c:pt idx="3">
                  <c:v>10028.200000000001</c:v>
                </c:pt>
                <c:pt idx="4">
                  <c:v>9591.93</c:v>
                </c:pt>
                <c:pt idx="5">
                  <c:v>10888.964</c:v>
                </c:pt>
                <c:pt idx="6">
                  <c:v>10664.66</c:v>
                </c:pt>
                <c:pt idx="7">
                  <c:v>11073.574000000001</c:v>
                </c:pt>
                <c:pt idx="8">
                  <c:v>11374.63</c:v>
                </c:pt>
                <c:pt idx="9">
                  <c:v>10396.5</c:v>
                </c:pt>
                <c:pt idx="10">
                  <c:v>11190.484</c:v>
                </c:pt>
                <c:pt idx="11">
                  <c:v>10447.356</c:v>
                </c:pt>
                <c:pt idx="12">
                  <c:v>11287.08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60512"/>
        <c:axId val="443355416"/>
      </c:lineChart>
      <c:dateAx>
        <c:axId val="4433605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3355416"/>
        <c:crosses val="autoZero"/>
        <c:auto val="1"/>
        <c:lblOffset val="100"/>
        <c:baseTimeUnit val="months"/>
      </c:dateAx>
      <c:valAx>
        <c:axId val="443355416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3360512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096261272425695"/>
          <c:y val="9.9542048769327568E-2"/>
          <c:w val="0.29669027930648451"/>
          <c:h val="0.107042301530490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158</xdr:row>
      <xdr:rowOff>9524</xdr:rowOff>
    </xdr:from>
    <xdr:to>
      <xdr:col>16</xdr:col>
      <xdr:colOff>9526</xdr:colOff>
      <xdr:row>179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0</xdr:rowOff>
    </xdr:from>
    <xdr:to>
      <xdr:col>2</xdr:col>
      <xdr:colOff>120061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205363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</cdr:x>
      <cdr:y>0.1138</cdr:y>
    </cdr:from>
    <cdr:to>
      <cdr:x>0.22518</cdr:x>
      <cdr:y>0.16862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0204" y="447676"/>
          <a:ext cx="1071445" cy="215651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Gasoil Grado 2
(Común)</v>
          </cell>
          <cell r="D7" t="str">
            <v xml:space="preserve">Gasoil Grado 3
 (Ultra) </v>
          </cell>
        </row>
        <row r="168">
          <cell r="A168">
            <v>45413</v>
          </cell>
          <cell r="B168">
            <v>32779.798999999999</v>
          </cell>
          <cell r="D168">
            <v>9254.4009999999998</v>
          </cell>
        </row>
        <row r="169">
          <cell r="A169">
            <v>45444</v>
          </cell>
          <cell r="B169">
            <v>34302.21</v>
          </cell>
          <cell r="D169">
            <v>8953.58</v>
          </cell>
        </row>
        <row r="170">
          <cell r="A170">
            <v>45474</v>
          </cell>
          <cell r="B170">
            <v>35847.17</v>
          </cell>
          <cell r="D170">
            <v>10313.18</v>
          </cell>
        </row>
        <row r="171">
          <cell r="A171">
            <v>45505</v>
          </cell>
          <cell r="B171">
            <v>33711.050000000003</v>
          </cell>
          <cell r="D171">
            <v>10028.200000000001</v>
          </cell>
        </row>
        <row r="172">
          <cell r="A172">
            <v>45536</v>
          </cell>
          <cell r="B172">
            <v>28587.588</v>
          </cell>
          <cell r="D172">
            <v>9591.93</v>
          </cell>
        </row>
        <row r="173">
          <cell r="A173">
            <v>45566</v>
          </cell>
          <cell r="B173">
            <v>29526.648000000001</v>
          </cell>
          <cell r="D173">
            <v>10888.964</v>
          </cell>
        </row>
        <row r="174">
          <cell r="A174">
            <v>45597</v>
          </cell>
          <cell r="B174">
            <v>33950.879999999997</v>
          </cell>
          <cell r="D174">
            <v>10664.66</v>
          </cell>
        </row>
        <row r="175">
          <cell r="A175">
            <v>45627</v>
          </cell>
          <cell r="B175">
            <v>32412.027999999998</v>
          </cell>
          <cell r="D175">
            <v>11073.574000000001</v>
          </cell>
        </row>
        <row r="176">
          <cell r="A176">
            <v>45658</v>
          </cell>
          <cell r="B176">
            <v>30213.108</v>
          </cell>
          <cell r="D176">
            <v>11374.63</v>
          </cell>
        </row>
        <row r="177">
          <cell r="A177">
            <v>45689</v>
          </cell>
          <cell r="B177">
            <v>28965.87</v>
          </cell>
          <cell r="D177">
            <v>10396.5</v>
          </cell>
        </row>
        <row r="178">
          <cell r="A178">
            <v>45717</v>
          </cell>
          <cell r="B178">
            <v>29929.449000000001</v>
          </cell>
          <cell r="D178">
            <v>11190.484</v>
          </cell>
        </row>
        <row r="179">
          <cell r="A179">
            <v>45748</v>
          </cell>
          <cell r="B179">
            <v>30453.154000000002</v>
          </cell>
          <cell r="D179">
            <v>10447.356</v>
          </cell>
        </row>
        <row r="180">
          <cell r="A180">
            <v>45778</v>
          </cell>
          <cell r="B180">
            <v>34207.94</v>
          </cell>
          <cell r="D180">
            <v>11287.08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2"/>
  <sheetViews>
    <sheetView tabSelected="1" zoomScaleNormal="100" workbookViewId="0">
      <pane ySplit="7" topLeftCell="A161" activePane="bottomLeft" state="frozen"/>
      <selection pane="bottomLeft" activeCell="H7" sqref="H7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5" spans="1:6" ht="24.95" customHeight="1">
      <c r="A5" s="13" t="s">
        <v>0</v>
      </c>
      <c r="B5" s="13"/>
      <c r="C5" s="13"/>
      <c r="D5" s="13"/>
      <c r="E5" s="13"/>
    </row>
    <row r="6" spans="1:6">
      <c r="A6" s="3"/>
      <c r="B6" s="3"/>
      <c r="C6" s="3"/>
      <c r="D6" s="3"/>
      <c r="E6" s="3"/>
    </row>
    <row r="7" spans="1:6" ht="48" customHeight="1">
      <c r="A7" s="4" t="s">
        <v>1</v>
      </c>
      <c r="B7" s="5" t="s">
        <v>2</v>
      </c>
      <c r="C7" s="5" t="s">
        <v>3</v>
      </c>
      <c r="D7" s="5" t="s">
        <v>4</v>
      </c>
      <c r="E7" s="5" t="s">
        <v>3</v>
      </c>
    </row>
    <row r="8" spans="1:6">
      <c r="A8" s="6">
        <v>40544</v>
      </c>
      <c r="B8" s="7">
        <v>40458.839999999997</v>
      </c>
      <c r="C8" s="8" t="s">
        <v>5</v>
      </c>
      <c r="D8" s="7">
        <v>4423.9009999999998</v>
      </c>
      <c r="E8" s="8" t="s">
        <v>5</v>
      </c>
    </row>
    <row r="9" spans="1:6">
      <c r="A9" s="6">
        <v>40575</v>
      </c>
      <c r="B9" s="7">
        <v>34333.293000000005</v>
      </c>
      <c r="C9" s="9">
        <f>(B9-B8)/B8</f>
        <v>-0.15140194330831017</v>
      </c>
      <c r="D9" s="7">
        <v>4448.9589999999998</v>
      </c>
      <c r="E9" s="9">
        <f>(D9-D8)/D8</f>
        <v>5.664231636286615E-3</v>
      </c>
    </row>
    <row r="10" spans="1:6">
      <c r="A10" s="6">
        <v>40603</v>
      </c>
      <c r="B10" s="7">
        <v>41748.815000000002</v>
      </c>
      <c r="C10" s="9">
        <f t="shared" ref="C10:C73" si="0">(B10-B9)/B9</f>
        <v>0.21598633140141832</v>
      </c>
      <c r="D10" s="7">
        <v>4905.7749999999996</v>
      </c>
      <c r="E10" s="9">
        <f t="shared" ref="E10:E73" si="1">(D10-D9)/D9</f>
        <v>0.10267930093309464</v>
      </c>
    </row>
    <row r="11" spans="1:6">
      <c r="A11" s="6">
        <v>40634</v>
      </c>
      <c r="B11" s="7">
        <v>40998.690999999999</v>
      </c>
      <c r="C11" s="9">
        <f t="shared" si="0"/>
        <v>-1.7967551893389153E-2</v>
      </c>
      <c r="D11" s="7">
        <v>4896.5950000000003</v>
      </c>
      <c r="E11" s="9">
        <f t="shared" si="1"/>
        <v>-1.871263969505202E-3</v>
      </c>
    </row>
    <row r="12" spans="1:6">
      <c r="A12" s="6">
        <v>40664</v>
      </c>
      <c r="B12" s="7">
        <v>38895.679499999998</v>
      </c>
      <c r="C12" s="9">
        <f t="shared" si="0"/>
        <v>-5.12946010886055E-2</v>
      </c>
      <c r="D12" s="7">
        <v>4644.4369999999999</v>
      </c>
      <c r="E12" s="9">
        <f t="shared" si="1"/>
        <v>-5.149660120961614E-2</v>
      </c>
    </row>
    <row r="13" spans="1:6">
      <c r="A13" s="6">
        <v>40695</v>
      </c>
      <c r="B13" s="7">
        <v>34887.151400000002</v>
      </c>
      <c r="C13" s="9">
        <f t="shared" si="0"/>
        <v>-0.10305844123381354</v>
      </c>
      <c r="D13" s="7">
        <v>4829.5730000000003</v>
      </c>
      <c r="E13" s="9">
        <f t="shared" si="1"/>
        <v>3.9861882075265621E-2</v>
      </c>
    </row>
    <row r="14" spans="1:6">
      <c r="A14" s="6">
        <v>40725</v>
      </c>
      <c r="B14" s="7">
        <v>39277.6031</v>
      </c>
      <c r="C14" s="9">
        <f t="shared" si="0"/>
        <v>0.12584723956568142</v>
      </c>
      <c r="D14" s="7">
        <v>4571.2820000000002</v>
      </c>
      <c r="E14" s="9">
        <f t="shared" si="1"/>
        <v>-5.3481125557062734E-2</v>
      </c>
    </row>
    <row r="15" spans="1:6">
      <c r="A15" s="6">
        <v>40756</v>
      </c>
      <c r="B15" s="7">
        <v>39227.207000000002</v>
      </c>
      <c r="C15" s="9">
        <f t="shared" si="0"/>
        <v>-1.2830747301888722E-3</v>
      </c>
      <c r="D15" s="7">
        <v>5495.7389999999996</v>
      </c>
      <c r="E15" s="9">
        <f t="shared" si="1"/>
        <v>0.20223145279595514</v>
      </c>
    </row>
    <row r="16" spans="1:6">
      <c r="A16" s="6">
        <v>40787</v>
      </c>
      <c r="B16" s="7">
        <v>37460.790399999998</v>
      </c>
      <c r="C16" s="9">
        <f t="shared" si="0"/>
        <v>-4.5030394338296989E-2</v>
      </c>
      <c r="D16" s="7">
        <v>5693.2739999999994</v>
      </c>
      <c r="E16" s="9">
        <f t="shared" si="1"/>
        <v>3.5943300800856788E-2</v>
      </c>
    </row>
    <row r="17" spans="1:5">
      <c r="A17" s="6">
        <v>40817</v>
      </c>
      <c r="B17" s="7">
        <v>35860.121800000001</v>
      </c>
      <c r="C17" s="9">
        <f t="shared" si="0"/>
        <v>-4.2729173167686214E-2</v>
      </c>
      <c r="D17" s="7">
        <v>5292.2170000000006</v>
      </c>
      <c r="E17" s="9">
        <f t="shared" si="1"/>
        <v>-7.0444001114297133E-2</v>
      </c>
    </row>
    <row r="18" spans="1:5">
      <c r="A18" s="6">
        <v>40848</v>
      </c>
      <c r="B18" s="7">
        <v>37469.190799999997</v>
      </c>
      <c r="C18" s="9">
        <f t="shared" si="0"/>
        <v>4.4870706490461383E-2</v>
      </c>
      <c r="D18" s="7">
        <v>6671.6869999999999</v>
      </c>
      <c r="E18" s="9">
        <f t="shared" si="1"/>
        <v>0.26066013544040223</v>
      </c>
    </row>
    <row r="19" spans="1:5">
      <c r="A19" s="6">
        <v>40878</v>
      </c>
      <c r="B19" s="7">
        <v>37751.025099999999</v>
      </c>
      <c r="C19" s="9">
        <f t="shared" si="0"/>
        <v>7.5217610517492759E-3</v>
      </c>
      <c r="D19" s="7">
        <v>7328.6059999999998</v>
      </c>
      <c r="E19" s="9">
        <f t="shared" si="1"/>
        <v>9.8463701909277196E-2</v>
      </c>
    </row>
    <row r="20" spans="1:5">
      <c r="A20" s="6">
        <v>40909</v>
      </c>
      <c r="B20" s="7">
        <v>33545.934699999998</v>
      </c>
      <c r="C20" s="9">
        <f t="shared" si="0"/>
        <v>-0.11139009838437476</v>
      </c>
      <c r="D20" s="7">
        <v>6108</v>
      </c>
      <c r="E20" s="9">
        <f t="shared" si="1"/>
        <v>-0.16655363925963543</v>
      </c>
    </row>
    <row r="21" spans="1:5">
      <c r="A21" s="6">
        <v>40940</v>
      </c>
      <c r="B21" s="7">
        <v>31316.554700000001</v>
      </c>
      <c r="C21" s="9">
        <f t="shared" si="0"/>
        <v>-6.6457531141619897E-2</v>
      </c>
      <c r="D21" s="7">
        <v>4332.7209999999995</v>
      </c>
      <c r="E21" s="9">
        <f t="shared" si="1"/>
        <v>-0.2906481663392273</v>
      </c>
    </row>
    <row r="22" spans="1:5">
      <c r="A22" s="6">
        <v>40969</v>
      </c>
      <c r="B22" s="7">
        <v>36216.716700000004</v>
      </c>
      <c r="C22" s="9">
        <f t="shared" si="0"/>
        <v>0.15647193782782254</v>
      </c>
      <c r="D22" s="7">
        <v>3749.5029999999997</v>
      </c>
      <c r="E22" s="9">
        <f t="shared" si="1"/>
        <v>-0.13460779034698978</v>
      </c>
    </row>
    <row r="23" spans="1:5">
      <c r="A23" s="6">
        <v>41000</v>
      </c>
      <c r="B23" s="7">
        <v>36992.802299999996</v>
      </c>
      <c r="C23" s="9">
        <f t="shared" si="0"/>
        <v>2.1428933120267942E-2</v>
      </c>
      <c r="D23" s="7">
        <v>4204.8620000000001</v>
      </c>
      <c r="E23" s="9">
        <f t="shared" si="1"/>
        <v>0.1214451621988302</v>
      </c>
    </row>
    <row r="24" spans="1:5">
      <c r="A24" s="6">
        <v>41030</v>
      </c>
      <c r="B24" s="7">
        <v>35287.9516</v>
      </c>
      <c r="C24" s="9">
        <f t="shared" si="0"/>
        <v>-4.6086011169799795E-2</v>
      </c>
      <c r="D24" s="7">
        <v>5225.8490000000002</v>
      </c>
      <c r="E24" s="9">
        <f t="shared" si="1"/>
        <v>0.24281106014894188</v>
      </c>
    </row>
    <row r="25" spans="1:5">
      <c r="A25" s="6">
        <v>41061</v>
      </c>
      <c r="B25" s="7">
        <v>32445.988600000001</v>
      </c>
      <c r="C25" s="9">
        <f t="shared" si="0"/>
        <v>-8.0536355077068286E-2</v>
      </c>
      <c r="D25" s="7">
        <v>4089.2323999999999</v>
      </c>
      <c r="E25" s="9">
        <f t="shared" si="1"/>
        <v>-0.21749893653643651</v>
      </c>
    </row>
    <row r="26" spans="1:5">
      <c r="A26" s="6">
        <v>41091</v>
      </c>
      <c r="B26" s="7">
        <v>35046.0069</v>
      </c>
      <c r="C26" s="9">
        <f t="shared" si="0"/>
        <v>8.0133736470584832E-2</v>
      </c>
      <c r="D26" s="7">
        <v>4944.3559999999998</v>
      </c>
      <c r="E26" s="9">
        <f t="shared" si="1"/>
        <v>0.20911592112006153</v>
      </c>
    </row>
    <row r="27" spans="1:5">
      <c r="A27" s="6">
        <v>41122</v>
      </c>
      <c r="B27" s="7">
        <v>32475</v>
      </c>
      <c r="C27" s="9">
        <f t="shared" si="0"/>
        <v>-7.3360908343597916E-2</v>
      </c>
      <c r="D27" s="7">
        <v>5239.7</v>
      </c>
      <c r="E27" s="9">
        <f t="shared" si="1"/>
        <v>5.9733562874517948E-2</v>
      </c>
    </row>
    <row r="28" spans="1:5">
      <c r="A28" s="6">
        <v>41153</v>
      </c>
      <c r="B28" s="7">
        <v>33029.7834</v>
      </c>
      <c r="C28" s="9">
        <f t="shared" si="0"/>
        <v>1.7083399538106243E-2</v>
      </c>
      <c r="D28" s="7">
        <v>4844.018</v>
      </c>
      <c r="E28" s="9">
        <f t="shared" si="1"/>
        <v>-7.5516155505086127E-2</v>
      </c>
    </row>
    <row r="29" spans="1:5">
      <c r="A29" s="6">
        <v>41183</v>
      </c>
      <c r="B29" s="7">
        <v>32759.178799999998</v>
      </c>
      <c r="C29" s="9">
        <f t="shared" si="0"/>
        <v>-8.1927452179417683E-3</v>
      </c>
      <c r="D29" s="7">
        <v>4408.0529999999999</v>
      </c>
      <c r="E29" s="9">
        <f t="shared" si="1"/>
        <v>-9.000069776784482E-2</v>
      </c>
    </row>
    <row r="30" spans="1:5">
      <c r="A30" s="6">
        <v>41214</v>
      </c>
      <c r="B30" s="7">
        <v>37365</v>
      </c>
      <c r="C30" s="9">
        <f t="shared" si="0"/>
        <v>0.14059635707351745</v>
      </c>
      <c r="D30" s="7">
        <v>5007</v>
      </c>
      <c r="E30" s="9">
        <f t="shared" si="1"/>
        <v>0.13587563488914498</v>
      </c>
    </row>
    <row r="31" spans="1:5">
      <c r="A31" s="6">
        <v>41244</v>
      </c>
      <c r="B31" s="7">
        <v>31402.9476</v>
      </c>
      <c r="C31" s="9">
        <f t="shared" si="0"/>
        <v>-0.15956248896025693</v>
      </c>
      <c r="D31" s="7">
        <v>4897.4250000000002</v>
      </c>
      <c r="E31" s="9">
        <f t="shared" si="1"/>
        <v>-2.1884361893349275E-2</v>
      </c>
    </row>
    <row r="32" spans="1:5">
      <c r="A32" s="6">
        <v>41275</v>
      </c>
      <c r="B32" s="7">
        <v>33796.739300000001</v>
      </c>
      <c r="C32" s="9">
        <f t="shared" si="0"/>
        <v>7.6228248713824609E-2</v>
      </c>
      <c r="D32" s="7">
        <v>5342.1574000000001</v>
      </c>
      <c r="E32" s="9">
        <f t="shared" si="1"/>
        <v>9.0809435570733565E-2</v>
      </c>
    </row>
    <row r="33" spans="1:5">
      <c r="A33" s="6">
        <v>41306</v>
      </c>
      <c r="B33" s="7">
        <v>28157.833500000001</v>
      </c>
      <c r="C33" s="9">
        <f t="shared" si="0"/>
        <v>-0.16684762840419934</v>
      </c>
      <c r="D33" s="7">
        <v>4913.1779999999999</v>
      </c>
      <c r="E33" s="9">
        <f t="shared" si="1"/>
        <v>-8.0300778857620367E-2</v>
      </c>
    </row>
    <row r="34" spans="1:5">
      <c r="A34" s="6">
        <v>41334</v>
      </c>
      <c r="B34" s="7">
        <v>32111</v>
      </c>
      <c r="C34" s="9">
        <f t="shared" si="0"/>
        <v>0.14039313429422753</v>
      </c>
      <c r="D34" s="7">
        <v>5013</v>
      </c>
      <c r="E34" s="9">
        <f t="shared" si="1"/>
        <v>2.031719591677731E-2</v>
      </c>
    </row>
    <row r="35" spans="1:5">
      <c r="A35" s="6">
        <v>41365</v>
      </c>
      <c r="B35" s="7">
        <v>38435.922200000001</v>
      </c>
      <c r="C35" s="9">
        <f t="shared" si="0"/>
        <v>0.1969705770608203</v>
      </c>
      <c r="D35" s="7">
        <v>5238.0889999999999</v>
      </c>
      <c r="E35" s="9">
        <f t="shared" si="1"/>
        <v>4.4901057251147007E-2</v>
      </c>
    </row>
    <row r="36" spans="1:5">
      <c r="A36" s="6">
        <v>41395</v>
      </c>
      <c r="B36" s="7">
        <v>33508.496899999998</v>
      </c>
      <c r="C36" s="9">
        <f t="shared" si="0"/>
        <v>-0.12819844088455362</v>
      </c>
      <c r="D36" s="7">
        <v>5322.7179999999998</v>
      </c>
      <c r="E36" s="9">
        <f t="shared" si="1"/>
        <v>1.6156464695426118E-2</v>
      </c>
    </row>
    <row r="37" spans="1:5">
      <c r="A37" s="6">
        <v>41426</v>
      </c>
      <c r="B37" s="7">
        <v>30865.183499999999</v>
      </c>
      <c r="C37" s="9">
        <f t="shared" si="0"/>
        <v>-7.8884869347869771E-2</v>
      </c>
      <c r="D37" s="7">
        <v>4925.9539999999997</v>
      </c>
      <c r="E37" s="9">
        <f t="shared" si="1"/>
        <v>-7.4541615768485225E-2</v>
      </c>
    </row>
    <row r="38" spans="1:5">
      <c r="A38" s="6">
        <v>41456</v>
      </c>
      <c r="B38" s="7">
        <v>31889.398799999999</v>
      </c>
      <c r="C38" s="9">
        <f t="shared" si="0"/>
        <v>3.3183515659318853E-2</v>
      </c>
      <c r="D38" s="7">
        <v>5748.2965000000004</v>
      </c>
      <c r="E38" s="9">
        <f t="shared" si="1"/>
        <v>0.16694075908950848</v>
      </c>
    </row>
    <row r="39" spans="1:5">
      <c r="A39" s="6">
        <v>41487</v>
      </c>
      <c r="B39" s="7">
        <v>32884.491500000004</v>
      </c>
      <c r="C39" s="9">
        <f t="shared" si="0"/>
        <v>3.1204498593432394E-2</v>
      </c>
      <c r="D39" s="7">
        <v>5597.4511999999995</v>
      </c>
      <c r="E39" s="9">
        <f t="shared" si="1"/>
        <v>-2.6241739617989583E-2</v>
      </c>
    </row>
    <row r="40" spans="1:5">
      <c r="A40" s="6">
        <v>41518</v>
      </c>
      <c r="B40" s="7">
        <v>29459.129099999998</v>
      </c>
      <c r="C40" s="9">
        <f t="shared" si="0"/>
        <v>-0.10416345954444833</v>
      </c>
      <c r="D40" s="7">
        <v>5461.3805000000002</v>
      </c>
      <c r="E40" s="9">
        <f t="shared" si="1"/>
        <v>-2.4309403537095476E-2</v>
      </c>
    </row>
    <row r="41" spans="1:5">
      <c r="A41" s="6">
        <v>41548</v>
      </c>
      <c r="B41" s="7">
        <v>32955.524399999995</v>
      </c>
      <c r="C41" s="9">
        <f t="shared" si="0"/>
        <v>0.11868630902601926</v>
      </c>
      <c r="D41" s="7">
        <v>5675.78</v>
      </c>
      <c r="E41" s="9">
        <f t="shared" si="1"/>
        <v>3.9257381901883513E-2</v>
      </c>
    </row>
    <row r="42" spans="1:5">
      <c r="A42" s="6">
        <v>41579</v>
      </c>
      <c r="B42" s="7">
        <v>32509.006600000001</v>
      </c>
      <c r="C42" s="9">
        <f t="shared" si="0"/>
        <v>-1.3549103166447998E-2</v>
      </c>
      <c r="D42" s="7">
        <v>5490.857</v>
      </c>
      <c r="E42" s="9">
        <f t="shared" si="1"/>
        <v>-3.258107255742819E-2</v>
      </c>
    </row>
    <row r="43" spans="1:5">
      <c r="A43" s="6">
        <v>41609</v>
      </c>
      <c r="B43" s="7">
        <v>35772.191300000006</v>
      </c>
      <c r="C43" s="9">
        <f t="shared" si="0"/>
        <v>0.10037786574505803</v>
      </c>
      <c r="D43" s="7">
        <v>5762.5853999999999</v>
      </c>
      <c r="E43" s="9">
        <f t="shared" si="1"/>
        <v>4.9487429740020537E-2</v>
      </c>
    </row>
    <row r="44" spans="1:5">
      <c r="A44" s="6">
        <v>41640</v>
      </c>
      <c r="B44" s="7">
        <v>30068.392599999999</v>
      </c>
      <c r="C44" s="9">
        <f t="shared" si="0"/>
        <v>-0.15944784182119717</v>
      </c>
      <c r="D44" s="7">
        <v>5683.2017999999998</v>
      </c>
      <c r="E44" s="9">
        <f t="shared" si="1"/>
        <v>-1.3775691723371269E-2</v>
      </c>
    </row>
    <row r="45" spans="1:5">
      <c r="A45" s="6">
        <v>41671</v>
      </c>
      <c r="B45" s="7">
        <v>26676.520100000002</v>
      </c>
      <c r="C45" s="9">
        <f t="shared" si="0"/>
        <v>-0.11280524852532349</v>
      </c>
      <c r="D45" s="7">
        <v>5117.5334999999995</v>
      </c>
      <c r="E45" s="9">
        <f t="shared" si="1"/>
        <v>-9.9533382749139809E-2</v>
      </c>
    </row>
    <row r="46" spans="1:5">
      <c r="A46" s="6">
        <v>41699</v>
      </c>
      <c r="B46" s="7">
        <v>31474.242699999999</v>
      </c>
      <c r="C46" s="9">
        <f t="shared" si="0"/>
        <v>0.17984814293675422</v>
      </c>
      <c r="D46" s="7">
        <v>5523.4161999999997</v>
      </c>
      <c r="E46" s="9">
        <f t="shared" si="1"/>
        <v>7.9312172553438129E-2</v>
      </c>
    </row>
    <row r="47" spans="1:5">
      <c r="A47" s="6">
        <v>41730</v>
      </c>
      <c r="B47" s="7">
        <v>34609.525500000003</v>
      </c>
      <c r="C47" s="9">
        <f t="shared" si="0"/>
        <v>9.9614241075926022E-2</v>
      </c>
      <c r="D47" s="7">
        <v>5255.2879000000003</v>
      </c>
      <c r="E47" s="9">
        <f t="shared" si="1"/>
        <v>-4.8543924681974791E-2</v>
      </c>
    </row>
    <row r="48" spans="1:5">
      <c r="A48" s="6">
        <v>41760</v>
      </c>
      <c r="B48" s="7">
        <v>33061.800199999998</v>
      </c>
      <c r="C48" s="9">
        <f t="shared" si="0"/>
        <v>-4.4719633616473749E-2</v>
      </c>
      <c r="D48" s="7">
        <v>5194.5879999999997</v>
      </c>
      <c r="E48" s="9">
        <f t="shared" si="1"/>
        <v>-1.1550252080385648E-2</v>
      </c>
    </row>
    <row r="49" spans="1:5">
      <c r="A49" s="6">
        <v>41791</v>
      </c>
      <c r="B49" s="7">
        <v>29522.2</v>
      </c>
      <c r="C49" s="9">
        <f t="shared" si="0"/>
        <v>-0.10706011707130204</v>
      </c>
      <c r="D49" s="7">
        <v>4897</v>
      </c>
      <c r="E49" s="9">
        <f t="shared" si="1"/>
        <v>-5.7288085214842785E-2</v>
      </c>
    </row>
    <row r="50" spans="1:5">
      <c r="A50" s="6">
        <v>41821</v>
      </c>
      <c r="B50" s="7">
        <v>29156.620199999998</v>
      </c>
      <c r="C50" s="9">
        <f t="shared" si="0"/>
        <v>-1.2383216697942671E-2</v>
      </c>
      <c r="D50" s="7">
        <v>5524.7407000000003</v>
      </c>
      <c r="E50" s="9">
        <f t="shared" si="1"/>
        <v>0.12818882989585467</v>
      </c>
    </row>
    <row r="51" spans="1:5">
      <c r="A51" s="6">
        <v>41852</v>
      </c>
      <c r="B51" s="7">
        <v>31661.046000000002</v>
      </c>
      <c r="C51" s="9">
        <f t="shared" si="0"/>
        <v>8.5895614197423503E-2</v>
      </c>
      <c r="D51" s="7">
        <v>5639.4970000000003</v>
      </c>
      <c r="E51" s="9">
        <f t="shared" si="1"/>
        <v>2.0771345884160682E-2</v>
      </c>
    </row>
    <row r="52" spans="1:5">
      <c r="A52" s="6">
        <v>41883</v>
      </c>
      <c r="B52" s="7">
        <v>29608.096700000002</v>
      </c>
      <c r="C52" s="9">
        <f t="shared" si="0"/>
        <v>-6.4841486917393693E-2</v>
      </c>
      <c r="D52" s="7">
        <v>5953.8172999999997</v>
      </c>
      <c r="E52" s="9">
        <f t="shared" si="1"/>
        <v>5.5735520384176E-2</v>
      </c>
    </row>
    <row r="53" spans="1:5">
      <c r="A53" s="6">
        <v>41913</v>
      </c>
      <c r="B53" s="7">
        <v>31119.304400000001</v>
      </c>
      <c r="C53" s="9">
        <f t="shared" si="0"/>
        <v>5.1040352755940536E-2</v>
      </c>
      <c r="D53" s="7">
        <v>6089.5797999999995</v>
      </c>
      <c r="E53" s="9">
        <f t="shared" si="1"/>
        <v>2.2802597587265539E-2</v>
      </c>
    </row>
    <row r="54" spans="1:5">
      <c r="A54" s="6">
        <v>41944</v>
      </c>
      <c r="B54" s="7">
        <v>29192.8024</v>
      </c>
      <c r="C54" s="9">
        <f t="shared" si="0"/>
        <v>-6.1906975015804028E-2</v>
      </c>
      <c r="D54" s="7">
        <v>6169.3132999999998</v>
      </c>
      <c r="E54" s="9">
        <f t="shared" si="1"/>
        <v>1.3093432160951447E-2</v>
      </c>
    </row>
    <row r="55" spans="1:5">
      <c r="A55" s="6">
        <v>41974</v>
      </c>
      <c r="B55" s="7">
        <v>29235.708200000001</v>
      </c>
      <c r="C55" s="9">
        <f t="shared" si="0"/>
        <v>1.4697389929238329E-3</v>
      </c>
      <c r="D55" s="7">
        <v>6715.7406000000001</v>
      </c>
      <c r="E55" s="9">
        <f t="shared" si="1"/>
        <v>8.8571818844084368E-2</v>
      </c>
    </row>
    <row r="56" spans="1:5">
      <c r="A56" s="6">
        <v>42005</v>
      </c>
      <c r="B56" s="7">
        <v>26476.108200000002</v>
      </c>
      <c r="C56" s="9">
        <f t="shared" si="0"/>
        <v>-9.4391419599679768E-2</v>
      </c>
      <c r="D56" s="7">
        <v>6819.0392000000002</v>
      </c>
      <c r="E56" s="9">
        <f t="shared" si="1"/>
        <v>1.538156491631021E-2</v>
      </c>
    </row>
    <row r="57" spans="1:5">
      <c r="A57" s="6">
        <v>42036</v>
      </c>
      <c r="B57" s="7">
        <v>24432.112799999999</v>
      </c>
      <c r="C57" s="9">
        <f t="shared" si="0"/>
        <v>-7.7201505015756178E-2</v>
      </c>
      <c r="D57" s="7">
        <v>5639.9017000000003</v>
      </c>
      <c r="E57" s="9">
        <f>(D57-D56)/D56</f>
        <v>-0.17291842229034257</v>
      </c>
    </row>
    <row r="58" spans="1:5">
      <c r="A58" s="6">
        <v>42064</v>
      </c>
      <c r="B58" s="7">
        <v>29809.981500000002</v>
      </c>
      <c r="C58" s="9">
        <f t="shared" si="0"/>
        <v>0.22011476224029233</v>
      </c>
      <c r="D58" s="7">
        <v>6538.8998000000001</v>
      </c>
      <c r="E58" s="9">
        <f t="shared" si="1"/>
        <v>0.15939960442927573</v>
      </c>
    </row>
    <row r="59" spans="1:5">
      <c r="A59" s="6">
        <v>42095</v>
      </c>
      <c r="B59" s="7">
        <v>37956.9522</v>
      </c>
      <c r="C59" s="9">
        <f t="shared" si="0"/>
        <v>0.27329673787284964</v>
      </c>
      <c r="D59" s="7">
        <v>6968.9573</v>
      </c>
      <c r="E59" s="9">
        <f t="shared" si="1"/>
        <v>6.5769091613852207E-2</v>
      </c>
    </row>
    <row r="60" spans="1:5">
      <c r="A60" s="6">
        <v>42125</v>
      </c>
      <c r="B60" s="7">
        <v>28598.6453</v>
      </c>
      <c r="C60" s="9">
        <f t="shared" si="0"/>
        <v>-0.24655053574085434</v>
      </c>
      <c r="D60" s="7">
        <v>6438.8639999999996</v>
      </c>
      <c r="E60" s="9">
        <f t="shared" si="1"/>
        <v>-7.6064937289829632E-2</v>
      </c>
    </row>
    <row r="61" spans="1:5">
      <c r="A61" s="6">
        <v>42156</v>
      </c>
      <c r="B61" s="7">
        <v>28396.2029</v>
      </c>
      <c r="C61" s="9">
        <f t="shared" si="0"/>
        <v>-7.0787408940660521E-3</v>
      </c>
      <c r="D61" s="7">
        <v>6445.9906000000001</v>
      </c>
      <c r="E61" s="9">
        <f t="shared" si="1"/>
        <v>1.1068101453921854E-3</v>
      </c>
    </row>
    <row r="62" spans="1:5">
      <c r="A62" s="6">
        <v>42186</v>
      </c>
      <c r="B62" s="7">
        <v>28236.607799999998</v>
      </c>
      <c r="C62" s="9">
        <f t="shared" si="0"/>
        <v>-5.6202972123432131E-3</v>
      </c>
      <c r="D62" s="7">
        <v>6897.5362999999998</v>
      </c>
      <c r="E62" s="9">
        <f t="shared" si="1"/>
        <v>7.0050629611529316E-2</v>
      </c>
    </row>
    <row r="63" spans="1:5">
      <c r="A63" s="6">
        <v>42217</v>
      </c>
      <c r="B63" s="7">
        <v>24115.4005</v>
      </c>
      <c r="C63" s="9">
        <f t="shared" si="0"/>
        <v>-0.14595263457956867</v>
      </c>
      <c r="D63" s="7">
        <v>6520.1961000000001</v>
      </c>
      <c r="E63" s="9">
        <f t="shared" si="1"/>
        <v>-5.4706518905888131E-2</v>
      </c>
    </row>
    <row r="64" spans="1:5">
      <c r="A64" s="6">
        <v>42248</v>
      </c>
      <c r="B64" s="7">
        <v>28398.047200000001</v>
      </c>
      <c r="C64" s="10">
        <f t="shared" si="0"/>
        <v>0.17758969833405841</v>
      </c>
      <c r="D64" s="7">
        <v>6769.0032000000001</v>
      </c>
      <c r="E64" s="10">
        <f t="shared" si="1"/>
        <v>3.8159450449657489E-2</v>
      </c>
    </row>
    <row r="65" spans="1:6">
      <c r="A65" s="6">
        <v>42278</v>
      </c>
      <c r="B65" s="7">
        <v>29290.072100000001</v>
      </c>
      <c r="C65" s="10">
        <f t="shared" si="0"/>
        <v>3.1411487336354606E-2</v>
      </c>
      <c r="D65" s="7">
        <v>7242.9470999999994</v>
      </c>
      <c r="E65" s="10">
        <f t="shared" si="1"/>
        <v>7.001679361002508E-2</v>
      </c>
    </row>
    <row r="66" spans="1:6">
      <c r="A66" s="6">
        <v>42309</v>
      </c>
      <c r="B66" s="7">
        <v>28235.89</v>
      </c>
      <c r="C66" s="10">
        <f t="shared" si="0"/>
        <v>-3.5991106351697978E-2</v>
      </c>
      <c r="D66" s="7">
        <v>6588.1697999999997</v>
      </c>
      <c r="E66" s="10">
        <f t="shared" si="1"/>
        <v>-9.04020547105749E-2</v>
      </c>
    </row>
    <row r="67" spans="1:6">
      <c r="A67" s="6">
        <v>42339</v>
      </c>
      <c r="B67" s="7">
        <v>26235.506600000001</v>
      </c>
      <c r="C67" s="10">
        <f t="shared" si="0"/>
        <v>-7.0845416949846418E-2</v>
      </c>
      <c r="D67" s="7">
        <v>7267.1659</v>
      </c>
      <c r="E67" s="10">
        <f t="shared" si="1"/>
        <v>0.10306293259168887</v>
      </c>
    </row>
    <row r="68" spans="1:6">
      <c r="A68" s="6">
        <v>42370</v>
      </c>
      <c r="B68" s="7">
        <v>25679.107799999998</v>
      </c>
      <c r="C68" s="10">
        <f t="shared" si="0"/>
        <v>-2.1207854244369828E-2</v>
      </c>
      <c r="D68" s="7">
        <v>7056.0519999999997</v>
      </c>
      <c r="E68" s="10">
        <f t="shared" si="1"/>
        <v>-2.9050375745515909E-2</v>
      </c>
      <c r="F68" s="11"/>
    </row>
    <row r="69" spans="1:6">
      <c r="A69" s="6">
        <v>42401</v>
      </c>
      <c r="B69" s="7">
        <v>23929.898399999998</v>
      </c>
      <c r="C69" s="10">
        <f t="shared" si="0"/>
        <v>-6.8117997464070767E-2</v>
      </c>
      <c r="D69" s="7">
        <v>6817.8152</v>
      </c>
      <c r="E69" s="10">
        <f t="shared" si="1"/>
        <v>-3.3763469997103154E-2</v>
      </c>
      <c r="F69" s="11"/>
    </row>
    <row r="70" spans="1:6">
      <c r="A70" s="6">
        <v>42430</v>
      </c>
      <c r="B70" s="7">
        <v>28764.216099999998</v>
      </c>
      <c r="C70" s="10">
        <f t="shared" si="0"/>
        <v>0.20201998433892221</v>
      </c>
      <c r="D70" s="7">
        <v>7081.6765999999998</v>
      </c>
      <c r="E70" s="10">
        <f t="shared" si="1"/>
        <v>3.8701753019060973E-2</v>
      </c>
      <c r="F70" s="11"/>
    </row>
    <row r="71" spans="1:6">
      <c r="A71" s="6">
        <v>42461</v>
      </c>
      <c r="B71" s="7">
        <v>22265.9876</v>
      </c>
      <c r="C71" s="10">
        <f t="shared" si="0"/>
        <v>-0.22591363092978564</v>
      </c>
      <c r="D71" s="7">
        <v>5559.4652000000006</v>
      </c>
      <c r="E71" s="10">
        <f t="shared" si="1"/>
        <v>-0.21495070814162839</v>
      </c>
      <c r="F71" s="11"/>
    </row>
    <row r="72" spans="1:6">
      <c r="A72" s="6">
        <v>42491</v>
      </c>
      <c r="B72" s="7">
        <v>28722.574500000002</v>
      </c>
      <c r="C72" s="10">
        <f t="shared" si="0"/>
        <v>0.28997532092400885</v>
      </c>
      <c r="D72" s="7">
        <v>6314.7088000000003</v>
      </c>
      <c r="E72" s="10">
        <f t="shared" si="1"/>
        <v>0.13584824669826151</v>
      </c>
      <c r="F72" s="11"/>
    </row>
    <row r="73" spans="1:6">
      <c r="A73" s="6">
        <v>42522</v>
      </c>
      <c r="B73" s="7">
        <v>26629.460299999999</v>
      </c>
      <c r="C73" s="10">
        <f t="shared" si="0"/>
        <v>-7.2873488412398532E-2</v>
      </c>
      <c r="D73" s="7">
        <v>6375.1262999999999</v>
      </c>
      <c r="E73" s="10">
        <f t="shared" si="1"/>
        <v>9.5677412709830045E-3</v>
      </c>
      <c r="F73" s="11"/>
    </row>
    <row r="74" spans="1:6">
      <c r="A74" s="6">
        <v>42552</v>
      </c>
      <c r="B74" s="7">
        <v>23037.356599999999</v>
      </c>
      <c r="C74" s="10">
        <f t="shared" ref="C74:C144" si="2">(B74-B73)/B73</f>
        <v>-0.13489209542861069</v>
      </c>
      <c r="D74" s="7">
        <v>6617.3793000000005</v>
      </c>
      <c r="E74" s="10">
        <f t="shared" ref="E74:E139" si="3">(D74-D73)/D73</f>
        <v>3.7999717746768504E-2</v>
      </c>
      <c r="F74" s="11"/>
    </row>
    <row r="75" spans="1:6">
      <c r="A75" s="6">
        <v>42583</v>
      </c>
      <c r="B75" s="7">
        <v>28196.0645</v>
      </c>
      <c r="C75" s="10">
        <f t="shared" si="2"/>
        <v>0.22392794405934582</v>
      </c>
      <c r="D75" s="7">
        <v>7116.4835000000003</v>
      </c>
      <c r="E75" s="10">
        <f t="shared" si="3"/>
        <v>7.5423241947155689E-2</v>
      </c>
      <c r="F75" s="11"/>
    </row>
    <row r="76" spans="1:6">
      <c r="A76" s="6">
        <v>42614</v>
      </c>
      <c r="B76" s="7">
        <v>27897.474999999999</v>
      </c>
      <c r="C76" s="10">
        <f t="shared" si="2"/>
        <v>-1.0589758013924314E-2</v>
      </c>
      <c r="D76" s="7">
        <v>7017.9704999999994</v>
      </c>
      <c r="E76" s="10">
        <f t="shared" si="3"/>
        <v>-1.3842932397721547E-2</v>
      </c>
      <c r="F76" s="11"/>
    </row>
    <row r="77" spans="1:6">
      <c r="A77" s="6">
        <v>42644</v>
      </c>
      <c r="B77" s="7">
        <v>28198.013599999998</v>
      </c>
      <c r="C77" s="10">
        <f t="shared" si="2"/>
        <v>1.077296780443391E-2</v>
      </c>
      <c r="D77" s="7">
        <v>7340.9380000000001</v>
      </c>
      <c r="E77" s="10">
        <f t="shared" si="3"/>
        <v>4.6020070902264502E-2</v>
      </c>
      <c r="F77" s="11"/>
    </row>
    <row r="78" spans="1:6">
      <c r="A78" s="6">
        <v>42675</v>
      </c>
      <c r="B78" s="7">
        <v>30886.321499999998</v>
      </c>
      <c r="C78" s="10">
        <f t="shared" si="2"/>
        <v>9.533678287182612E-2</v>
      </c>
      <c r="D78" s="7">
        <v>7534.7227000000003</v>
      </c>
      <c r="E78" s="10">
        <f t="shared" si="3"/>
        <v>2.6397811832765808E-2</v>
      </c>
      <c r="F78" s="11"/>
    </row>
    <row r="79" spans="1:6">
      <c r="A79" s="6">
        <v>42705</v>
      </c>
      <c r="B79" s="7">
        <v>31335.0219</v>
      </c>
      <c r="C79" s="10">
        <f t="shared" si="2"/>
        <v>1.4527479421594493E-2</v>
      </c>
      <c r="D79" s="7">
        <v>8066.1540000000005</v>
      </c>
      <c r="E79" s="10">
        <f t="shared" si="3"/>
        <v>7.0530969905501659E-2</v>
      </c>
      <c r="F79" s="11"/>
    </row>
    <row r="80" spans="1:6">
      <c r="A80" s="6">
        <v>42736</v>
      </c>
      <c r="B80" s="7">
        <v>24602.627999999997</v>
      </c>
      <c r="C80" s="10">
        <f t="shared" si="2"/>
        <v>-0.21485205663762447</v>
      </c>
      <c r="D80" s="7">
        <v>8197.1893</v>
      </c>
      <c r="E80" s="10">
        <f t="shared" si="3"/>
        <v>1.6245077889660866E-2</v>
      </c>
    </row>
    <row r="81" spans="1:9">
      <c r="A81" s="6">
        <v>42767</v>
      </c>
      <c r="B81" s="7">
        <v>22509.954400000002</v>
      </c>
      <c r="C81" s="10">
        <f t="shared" si="2"/>
        <v>-8.5058945735390343E-2</v>
      </c>
      <c r="D81" s="7">
        <v>7139.5295000000006</v>
      </c>
      <c r="E81" s="10">
        <f t="shared" si="3"/>
        <v>-0.12902712884768922</v>
      </c>
      <c r="F81" s="7"/>
      <c r="G81" s="7"/>
      <c r="H81" s="7"/>
      <c r="I81" s="7"/>
    </row>
    <row r="82" spans="1:9">
      <c r="A82" s="6">
        <v>42795</v>
      </c>
      <c r="B82" s="7">
        <v>30991.283200000002</v>
      </c>
      <c r="C82" s="10">
        <f t="shared" si="2"/>
        <v>0.37678125194247386</v>
      </c>
      <c r="D82" s="7">
        <v>7937.3759</v>
      </c>
      <c r="E82" s="10">
        <f t="shared" si="3"/>
        <v>0.11175055723209763</v>
      </c>
    </row>
    <row r="83" spans="1:9">
      <c r="A83" s="6">
        <v>42826</v>
      </c>
      <c r="B83" s="7">
        <v>28712.398699999998</v>
      </c>
      <c r="C83" s="10">
        <f t="shared" si="2"/>
        <v>-7.3533079779026497E-2</v>
      </c>
      <c r="D83" s="7">
        <v>7534.1643999999997</v>
      </c>
      <c r="E83" s="10">
        <f t="shared" si="3"/>
        <v>-5.0799093438424696E-2</v>
      </c>
    </row>
    <row r="84" spans="1:9">
      <c r="A84" s="6">
        <v>42856</v>
      </c>
      <c r="B84" s="7">
        <v>29542.285899999999</v>
      </c>
      <c r="C84" s="10">
        <f t="shared" si="2"/>
        <v>2.8903443723773629E-2</v>
      </c>
      <c r="D84" s="7">
        <v>7482.6659</v>
      </c>
      <c r="E84" s="10">
        <f t="shared" si="3"/>
        <v>-6.8353300068684057E-3</v>
      </c>
    </row>
    <row r="85" spans="1:9">
      <c r="A85" s="6">
        <v>42887</v>
      </c>
      <c r="B85" s="7">
        <v>29286.002800000002</v>
      </c>
      <c r="C85" s="10">
        <f t="shared" si="2"/>
        <v>-8.6751276075084267E-3</v>
      </c>
      <c r="D85" s="7">
        <v>7960.2884000000004</v>
      </c>
      <c r="E85" s="10">
        <f t="shared" si="3"/>
        <v>6.3830525962678672E-2</v>
      </c>
    </row>
    <row r="86" spans="1:9">
      <c r="A86" s="6">
        <v>42917</v>
      </c>
      <c r="B86" s="7">
        <v>27697.972999999998</v>
      </c>
      <c r="C86" s="10">
        <f t="shared" si="2"/>
        <v>-5.4224873597294193E-2</v>
      </c>
      <c r="D86" s="7">
        <v>8013.1670000000004</v>
      </c>
      <c r="E86" s="10">
        <f t="shared" si="3"/>
        <v>6.6427995247006384E-3</v>
      </c>
    </row>
    <row r="87" spans="1:9">
      <c r="A87" s="6">
        <v>42948</v>
      </c>
      <c r="B87" s="7">
        <v>27887.811000000002</v>
      </c>
      <c r="C87" s="10">
        <f t="shared" si="2"/>
        <v>6.853858944840599E-3</v>
      </c>
      <c r="D87" s="7">
        <v>7920.9696000000004</v>
      </c>
      <c r="E87" s="10">
        <f t="shared" si="3"/>
        <v>-1.1505737993479983E-2</v>
      </c>
    </row>
    <row r="88" spans="1:9">
      <c r="A88" s="6">
        <v>42979</v>
      </c>
      <c r="B88" s="7">
        <v>27881.1155</v>
      </c>
      <c r="C88" s="10">
        <f t="shared" si="2"/>
        <v>-2.4008696846093905E-4</v>
      </c>
      <c r="D88" s="7">
        <v>8011.8611000000001</v>
      </c>
      <c r="E88" s="10">
        <f t="shared" si="3"/>
        <v>1.1474794701901105E-2</v>
      </c>
    </row>
    <row r="89" spans="1:9">
      <c r="A89" s="6">
        <v>43009</v>
      </c>
      <c r="B89" s="7">
        <v>28663.000899999999</v>
      </c>
      <c r="C89" s="10">
        <f t="shared" si="2"/>
        <v>2.8043547970668506E-2</v>
      </c>
      <c r="D89" s="7">
        <v>8574.8688000000002</v>
      </c>
      <c r="E89" s="10">
        <f t="shared" si="3"/>
        <v>7.0271774931295314E-2</v>
      </c>
    </row>
    <row r="90" spans="1:9">
      <c r="A90" s="6">
        <v>43040</v>
      </c>
      <c r="B90" s="7">
        <v>32850.339</v>
      </c>
      <c r="C90" s="10">
        <f t="shared" si="2"/>
        <v>0.14608861488749425</v>
      </c>
      <c r="D90" s="7">
        <v>8514.9529999999995</v>
      </c>
      <c r="E90" s="10">
        <f t="shared" si="3"/>
        <v>-6.9873722149545511E-3</v>
      </c>
    </row>
    <row r="91" spans="1:9">
      <c r="A91" s="6">
        <v>43070</v>
      </c>
      <c r="B91" s="7">
        <v>29181.165700000001</v>
      </c>
      <c r="C91" s="10">
        <f t="shared" si="2"/>
        <v>-0.11169362057420469</v>
      </c>
      <c r="D91" s="7">
        <v>8449.4638999999988</v>
      </c>
      <c r="E91" s="10">
        <f t="shared" si="3"/>
        <v>-7.6910700505335369E-3</v>
      </c>
    </row>
    <row r="92" spans="1:9">
      <c r="A92" s="6">
        <v>43101</v>
      </c>
      <c r="B92" s="7">
        <v>28037.210599999999</v>
      </c>
      <c r="C92" s="10">
        <f t="shared" si="2"/>
        <v>-3.9201830103723474E-2</v>
      </c>
      <c r="D92" s="7">
        <v>8797.5828000000001</v>
      </c>
      <c r="E92" s="10">
        <f t="shared" si="3"/>
        <v>4.1200116850017121E-2</v>
      </c>
    </row>
    <row r="93" spans="1:9">
      <c r="A93" s="6">
        <v>43132</v>
      </c>
      <c r="B93" s="7">
        <v>25317.52</v>
      </c>
      <c r="C93" s="10">
        <f t="shared" si="2"/>
        <v>-9.7002895145353665E-2</v>
      </c>
      <c r="D93" s="7">
        <v>8284.5374000000011</v>
      </c>
      <c r="E93" s="10">
        <f t="shared" si="3"/>
        <v>-5.8316632154914082E-2</v>
      </c>
    </row>
    <row r="94" spans="1:9">
      <c r="A94" s="6">
        <v>43160</v>
      </c>
      <c r="B94" s="7">
        <v>27822.176299999999</v>
      </c>
      <c r="C94" s="10">
        <f t="shared" si="2"/>
        <v>9.8929764842685966E-2</v>
      </c>
      <c r="D94" s="7">
        <v>8543.365600000001</v>
      </c>
      <c r="E94" s="10">
        <f t="shared" si="3"/>
        <v>3.1242323801930073E-2</v>
      </c>
    </row>
    <row r="95" spans="1:9">
      <c r="A95" s="6">
        <v>43191</v>
      </c>
      <c r="B95" s="7">
        <v>26239.268</v>
      </c>
      <c r="C95" s="10">
        <f t="shared" si="2"/>
        <v>-5.6893762836230724E-2</v>
      </c>
      <c r="D95" s="7">
        <v>7892.9989999999998</v>
      </c>
      <c r="E95" s="10">
        <f t="shared" si="3"/>
        <v>-7.6125338707265566E-2</v>
      </c>
    </row>
    <row r="96" spans="1:9">
      <c r="A96" s="6">
        <v>43221</v>
      </c>
      <c r="B96" s="7">
        <v>26347.198</v>
      </c>
      <c r="C96" s="10">
        <f t="shared" si="2"/>
        <v>4.1133007216512399E-3</v>
      </c>
      <c r="D96" s="7">
        <v>8087.2559999999994</v>
      </c>
      <c r="E96" s="10">
        <f t="shared" si="3"/>
        <v>2.461130427103812E-2</v>
      </c>
    </row>
    <row r="97" spans="1:5">
      <c r="A97" s="6">
        <v>43252</v>
      </c>
      <c r="B97" s="7">
        <v>26685.333999999999</v>
      </c>
      <c r="C97" s="10">
        <f t="shared" si="2"/>
        <v>1.2833850491426019E-2</v>
      </c>
      <c r="D97" s="7">
        <v>8380</v>
      </c>
      <c r="E97" s="10">
        <f t="shared" si="3"/>
        <v>3.6198186381140973E-2</v>
      </c>
    </row>
    <row r="98" spans="1:5">
      <c r="A98" s="6">
        <v>43282</v>
      </c>
      <c r="B98" s="7">
        <v>27596.941000000003</v>
      </c>
      <c r="C98" s="10">
        <f t="shared" si="2"/>
        <v>3.4161348701875108E-2</v>
      </c>
      <c r="D98" s="7">
        <v>8567</v>
      </c>
      <c r="E98" s="10">
        <f t="shared" si="3"/>
        <v>2.2315035799522674E-2</v>
      </c>
    </row>
    <row r="99" spans="1:5">
      <c r="A99" s="6">
        <v>43313</v>
      </c>
      <c r="B99" s="7">
        <v>30704.095000000001</v>
      </c>
      <c r="C99" s="10">
        <f t="shared" si="2"/>
        <v>0.11259052226114476</v>
      </c>
      <c r="D99" s="7">
        <v>9028.0499999999993</v>
      </c>
      <c r="E99" s="10">
        <f t="shared" si="3"/>
        <v>5.3816972102252746E-2</v>
      </c>
    </row>
    <row r="100" spans="1:5">
      <c r="A100" s="6">
        <v>43344</v>
      </c>
      <c r="B100" s="7">
        <v>27573.190999999999</v>
      </c>
      <c r="C100" s="10">
        <f t="shared" si="2"/>
        <v>-0.10197024208008744</v>
      </c>
      <c r="D100" s="7">
        <v>7775.2290000000003</v>
      </c>
      <c r="E100" s="10">
        <f t="shared" si="3"/>
        <v>-0.1387698340173126</v>
      </c>
    </row>
    <row r="101" spans="1:5">
      <c r="A101" s="6">
        <v>43374</v>
      </c>
      <c r="B101" s="7">
        <v>28768.880000000001</v>
      </c>
      <c r="C101" s="10">
        <f t="shared" si="2"/>
        <v>4.3364186611553307E-2</v>
      </c>
      <c r="D101" s="7">
        <v>8286.0750000000007</v>
      </c>
      <c r="E101" s="10">
        <f t="shared" si="3"/>
        <v>6.5701730457070839E-2</v>
      </c>
    </row>
    <row r="102" spans="1:5">
      <c r="A102" s="6">
        <v>43405</v>
      </c>
      <c r="B102" s="7">
        <v>30808.367999999999</v>
      </c>
      <c r="C102" s="10">
        <f t="shared" si="2"/>
        <v>7.0892158471236894E-2</v>
      </c>
      <c r="D102" s="7">
        <v>7793.6660000000002</v>
      </c>
      <c r="E102" s="10">
        <f t="shared" si="3"/>
        <v>-5.942608532990596E-2</v>
      </c>
    </row>
    <row r="103" spans="1:5">
      <c r="A103" s="6">
        <v>43435</v>
      </c>
      <c r="B103" s="7">
        <v>28130.962</v>
      </c>
      <c r="C103" s="10">
        <f t="shared" si="2"/>
        <v>-8.6905155118894947E-2</v>
      </c>
      <c r="D103" s="7">
        <v>8229.2170000000006</v>
      </c>
      <c r="E103" s="10">
        <f t="shared" si="3"/>
        <v>5.5885253486613405E-2</v>
      </c>
    </row>
    <row r="104" spans="1:5">
      <c r="A104" s="6">
        <v>43466</v>
      </c>
      <c r="B104" s="7">
        <v>20027</v>
      </c>
      <c r="C104" s="10">
        <f t="shared" si="2"/>
        <v>-0.28807980331422722</v>
      </c>
      <c r="D104" s="7">
        <v>7262</v>
      </c>
      <c r="E104" s="10">
        <f t="shared" si="3"/>
        <v>-0.11753451148511462</v>
      </c>
    </row>
    <row r="105" spans="1:5">
      <c r="A105" s="6">
        <v>43497</v>
      </c>
      <c r="B105" s="7">
        <v>24109.971000000001</v>
      </c>
      <c r="C105" s="10">
        <f t="shared" si="2"/>
        <v>0.20387332101662761</v>
      </c>
      <c r="D105" s="7">
        <v>7213</v>
      </c>
      <c r="E105" s="10">
        <f t="shared" si="3"/>
        <v>-6.747452492426329E-3</v>
      </c>
    </row>
    <row r="106" spans="1:5">
      <c r="A106" s="6">
        <v>43525</v>
      </c>
      <c r="B106" s="7">
        <v>25655</v>
      </c>
      <c r="C106" s="10">
        <f t="shared" si="2"/>
        <v>6.4082573969085177E-2</v>
      </c>
      <c r="D106" s="7">
        <v>7692</v>
      </c>
      <c r="E106" s="10">
        <f t="shared" si="3"/>
        <v>6.6407874670733391E-2</v>
      </c>
    </row>
    <row r="107" spans="1:5">
      <c r="A107" s="6">
        <v>43556</v>
      </c>
      <c r="B107" s="7">
        <v>25235</v>
      </c>
      <c r="C107" s="10">
        <f t="shared" si="2"/>
        <v>-1.6371077762619372E-2</v>
      </c>
      <c r="D107" s="7">
        <v>6889</v>
      </c>
      <c r="E107" s="10">
        <f t="shared" si="3"/>
        <v>-0.10439417576703068</v>
      </c>
    </row>
    <row r="108" spans="1:5">
      <c r="A108" s="6">
        <v>43586</v>
      </c>
      <c r="B108" s="7">
        <v>29080.34</v>
      </c>
      <c r="C108" s="10">
        <f t="shared" si="2"/>
        <v>0.15238121656429562</v>
      </c>
      <c r="D108" s="7">
        <v>7714.1450000000004</v>
      </c>
      <c r="E108" s="10">
        <f t="shared" si="3"/>
        <v>0.11977718101320953</v>
      </c>
    </row>
    <row r="109" spans="1:5">
      <c r="A109" s="6">
        <v>43617</v>
      </c>
      <c r="B109" s="7">
        <v>25798.542000000001</v>
      </c>
      <c r="C109" s="10">
        <f t="shared" si="2"/>
        <v>-0.1128528070854742</v>
      </c>
      <c r="D109" s="7">
        <v>7247.5420000000004</v>
      </c>
      <c r="E109" s="10">
        <f t="shared" si="3"/>
        <v>-6.0486677395874724E-2</v>
      </c>
    </row>
    <row r="110" spans="1:5">
      <c r="A110" s="6">
        <v>43647</v>
      </c>
      <c r="B110" s="7">
        <v>28575.8</v>
      </c>
      <c r="C110" s="10">
        <f t="shared" si="2"/>
        <v>0.10765174248994373</v>
      </c>
      <c r="D110" s="7">
        <v>8474.16</v>
      </c>
      <c r="E110" s="10">
        <f t="shared" si="3"/>
        <v>0.16924606990894284</v>
      </c>
    </row>
    <row r="111" spans="1:5">
      <c r="A111" s="6">
        <v>43678</v>
      </c>
      <c r="B111" s="7">
        <v>28384.95</v>
      </c>
      <c r="C111" s="10">
        <f t="shared" si="2"/>
        <v>-6.6787281545922965E-3</v>
      </c>
      <c r="D111" s="7">
        <v>8457.42</v>
      </c>
      <c r="E111" s="10">
        <f t="shared" si="3"/>
        <v>-1.9754170324846098E-3</v>
      </c>
    </row>
    <row r="112" spans="1:5">
      <c r="A112" s="6">
        <v>43709</v>
      </c>
      <c r="B112" s="7">
        <v>28454.27</v>
      </c>
      <c r="C112" s="10">
        <f t="shared" si="2"/>
        <v>2.4421392322339728E-3</v>
      </c>
      <c r="D112" s="7">
        <v>8426.67</v>
      </c>
      <c r="E112" s="10">
        <f t="shared" si="3"/>
        <v>-3.6358605815958057E-3</v>
      </c>
    </row>
    <row r="113" spans="1:5">
      <c r="A113" s="6">
        <v>43739</v>
      </c>
      <c r="B113" s="7">
        <v>29015.182000000001</v>
      </c>
      <c r="C113" s="10">
        <f t="shared" si="2"/>
        <v>1.9712753129846602E-2</v>
      </c>
      <c r="D113" s="7">
        <v>8421.3029999999999</v>
      </c>
      <c r="E113" s="10">
        <f t="shared" si="3"/>
        <v>-6.3690639362882248E-4</v>
      </c>
    </row>
    <row r="114" spans="1:5">
      <c r="A114" s="6">
        <v>43770</v>
      </c>
      <c r="B114" s="7">
        <v>30638.485999999997</v>
      </c>
      <c r="C114" s="10">
        <f t="shared" si="2"/>
        <v>5.5946710932228388E-2</v>
      </c>
      <c r="D114" s="7">
        <v>8540.98</v>
      </c>
      <c r="E114" s="10">
        <f t="shared" si="3"/>
        <v>1.421122123262869E-2</v>
      </c>
    </row>
    <row r="115" spans="1:5">
      <c r="A115" s="6">
        <v>43800</v>
      </c>
      <c r="B115" s="7">
        <v>29011.95</v>
      </c>
      <c r="C115" s="10">
        <f t="shared" si="2"/>
        <v>-5.308800180269993E-2</v>
      </c>
      <c r="D115" s="7">
        <v>9385.33</v>
      </c>
      <c r="E115" s="10">
        <f t="shared" si="3"/>
        <v>9.8858678980632247E-2</v>
      </c>
    </row>
    <row r="116" spans="1:5">
      <c r="A116" s="6">
        <v>43831</v>
      </c>
      <c r="B116" s="7">
        <v>25493.868999999999</v>
      </c>
      <c r="C116" s="10">
        <f t="shared" si="2"/>
        <v>-0.1212631691423707</v>
      </c>
      <c r="D116" s="7">
        <v>8790.5640000000003</v>
      </c>
      <c r="E116" s="10">
        <f t="shared" si="3"/>
        <v>-6.3371879305256146E-2</v>
      </c>
    </row>
    <row r="117" spans="1:5">
      <c r="A117" s="6">
        <v>43862</v>
      </c>
      <c r="B117" s="7">
        <v>26229.760000000002</v>
      </c>
      <c r="C117" s="10">
        <f t="shared" si="2"/>
        <v>2.8865410738558486E-2</v>
      </c>
      <c r="D117" s="7">
        <v>8624</v>
      </c>
      <c r="E117" s="10">
        <f t="shared" si="3"/>
        <v>-1.8948044744341808E-2</v>
      </c>
    </row>
    <row r="118" spans="1:5">
      <c r="A118" s="6">
        <v>43891</v>
      </c>
      <c r="B118" s="7">
        <v>28153.102999999999</v>
      </c>
      <c r="C118" s="10">
        <f t="shared" si="2"/>
        <v>7.332674793821968E-2</v>
      </c>
      <c r="D118" s="7">
        <v>6899.4889999999996</v>
      </c>
      <c r="E118" s="10">
        <f t="shared" si="3"/>
        <v>-0.19996648886827464</v>
      </c>
    </row>
    <row r="119" spans="1:5">
      <c r="A119" s="6">
        <v>43922</v>
      </c>
      <c r="B119" s="7">
        <v>26762.716</v>
      </c>
      <c r="C119" s="10">
        <f t="shared" si="2"/>
        <v>-4.9386634219325626E-2</v>
      </c>
      <c r="D119" s="7">
        <v>4074.9319999999998</v>
      </c>
      <c r="E119" s="10">
        <f t="shared" si="3"/>
        <v>-0.40938640528305792</v>
      </c>
    </row>
    <row r="120" spans="1:5">
      <c r="A120" s="6">
        <v>43952</v>
      </c>
      <c r="B120" s="7">
        <v>27216.603999999999</v>
      </c>
      <c r="C120" s="10">
        <f t="shared" si="2"/>
        <v>1.6959713655370367E-2</v>
      </c>
      <c r="D120" s="7">
        <v>5815.92</v>
      </c>
      <c r="E120" s="10">
        <f t="shared" si="3"/>
        <v>0.42724344847963114</v>
      </c>
    </row>
    <row r="121" spans="1:5">
      <c r="A121" s="6">
        <v>43983</v>
      </c>
      <c r="B121" s="7">
        <v>23952.718000000001</v>
      </c>
      <c r="C121" s="10">
        <f t="shared" si="2"/>
        <v>-0.11992260312859013</v>
      </c>
      <c r="D121" s="7">
        <v>5712.2539999999999</v>
      </c>
      <c r="E121" s="10">
        <f t="shared" si="3"/>
        <v>-1.7824523033329234E-2</v>
      </c>
    </row>
    <row r="122" spans="1:5">
      <c r="A122" s="6">
        <v>44013</v>
      </c>
      <c r="B122" s="7">
        <v>27692.641</v>
      </c>
      <c r="C122" s="10">
        <f t="shared" si="2"/>
        <v>0.1561377293382738</v>
      </c>
      <c r="D122" s="7">
        <v>6407.3090000000002</v>
      </c>
      <c r="E122" s="10">
        <f t="shared" si="3"/>
        <v>0.12167788757292661</v>
      </c>
    </row>
    <row r="123" spans="1:5">
      <c r="A123" s="6">
        <v>44044</v>
      </c>
      <c r="B123" s="7">
        <v>28132.400000000001</v>
      </c>
      <c r="C123" s="10">
        <f t="shared" si="2"/>
        <v>1.5879994977727182E-2</v>
      </c>
      <c r="D123" s="7">
        <v>6948.2529999999997</v>
      </c>
      <c r="E123" s="10">
        <f t="shared" si="3"/>
        <v>8.4426082775155606E-2</v>
      </c>
    </row>
    <row r="124" spans="1:5">
      <c r="A124" s="6">
        <v>44075</v>
      </c>
      <c r="B124" s="7">
        <v>27366.683000000001</v>
      </c>
      <c r="C124" s="10">
        <f t="shared" si="2"/>
        <v>-2.7218331887787765E-2</v>
      </c>
      <c r="D124" s="7">
        <v>7025.2659999999996</v>
      </c>
      <c r="E124" s="10">
        <f t="shared" si="3"/>
        <v>1.1083793293076681E-2</v>
      </c>
    </row>
    <row r="125" spans="1:5">
      <c r="A125" s="6">
        <v>44105</v>
      </c>
      <c r="B125" s="7">
        <v>28641.504000000001</v>
      </c>
      <c r="C125" s="10">
        <f t="shared" si="2"/>
        <v>4.6582956363399972E-2</v>
      </c>
      <c r="D125" s="7">
        <v>7177.7550000000001</v>
      </c>
      <c r="E125" s="10">
        <f t="shared" si="3"/>
        <v>2.1705797332086857E-2</v>
      </c>
    </row>
    <row r="126" spans="1:5">
      <c r="A126" s="6">
        <v>44136</v>
      </c>
      <c r="B126" s="7">
        <v>31522.892</v>
      </c>
      <c r="C126" s="10">
        <f t="shared" si="2"/>
        <v>0.10060183990337934</v>
      </c>
      <c r="D126" s="7">
        <v>7567.5230000000001</v>
      </c>
      <c r="E126" s="10">
        <f t="shared" si="3"/>
        <v>5.4302215664925872E-2</v>
      </c>
    </row>
    <row r="127" spans="1:5">
      <c r="A127" s="6">
        <v>44166</v>
      </c>
      <c r="B127" s="7">
        <v>27750.431</v>
      </c>
      <c r="C127" s="10">
        <f t="shared" si="2"/>
        <v>-0.11967369618244415</v>
      </c>
      <c r="D127" s="7">
        <v>8565.027</v>
      </c>
      <c r="E127" s="10">
        <f t="shared" si="3"/>
        <v>0.13181380486058647</v>
      </c>
    </row>
    <row r="128" spans="1:5">
      <c r="A128" s="6">
        <v>44197</v>
      </c>
      <c r="B128" s="7">
        <v>25335.816999999999</v>
      </c>
      <c r="C128" s="10">
        <f t="shared" si="2"/>
        <v>-8.7011765691134724E-2</v>
      </c>
      <c r="D128" s="7">
        <v>7670.8779999999997</v>
      </c>
      <c r="E128" s="10">
        <f t="shared" si="3"/>
        <v>-0.10439535100122864</v>
      </c>
    </row>
    <row r="129" spans="1:5">
      <c r="A129" s="6">
        <v>44228</v>
      </c>
      <c r="B129" s="7">
        <v>28223.93</v>
      </c>
      <c r="C129" s="10">
        <f t="shared" si="2"/>
        <v>0.11399328468468183</v>
      </c>
      <c r="D129" s="7">
        <v>7924.49</v>
      </c>
      <c r="E129" s="10">
        <f t="shared" si="3"/>
        <v>3.3061665170531988E-2</v>
      </c>
    </row>
    <row r="130" spans="1:5">
      <c r="A130" s="6">
        <v>44256</v>
      </c>
      <c r="B130" s="7">
        <v>30307.71</v>
      </c>
      <c r="C130" s="10">
        <f t="shared" si="2"/>
        <v>7.3830256806901057E-2</v>
      </c>
      <c r="D130" s="7">
        <v>8373.9</v>
      </c>
      <c r="E130" s="10">
        <f t="shared" si="3"/>
        <v>5.6711536010519273E-2</v>
      </c>
    </row>
    <row r="131" spans="1:5">
      <c r="A131" s="6">
        <v>44287</v>
      </c>
      <c r="B131" s="7">
        <v>32157.07</v>
      </c>
      <c r="C131" s="10">
        <f t="shared" si="2"/>
        <v>6.101945676529176E-2</v>
      </c>
      <c r="D131" s="7">
        <v>8306.01</v>
      </c>
      <c r="E131" s="10">
        <f t="shared" si="3"/>
        <v>-8.1073335005194015E-3</v>
      </c>
    </row>
    <row r="132" spans="1:5">
      <c r="A132" s="6">
        <v>44317</v>
      </c>
      <c r="B132" s="7">
        <v>32714.34</v>
      </c>
      <c r="C132" s="10">
        <f t="shared" si="2"/>
        <v>1.7329626113324392E-2</v>
      </c>
      <c r="D132" s="7">
        <v>7494.52</v>
      </c>
      <c r="E132" s="10">
        <f t="shared" si="3"/>
        <v>-9.7699135926877012E-2</v>
      </c>
    </row>
    <row r="133" spans="1:5">
      <c r="A133" s="6">
        <v>44348</v>
      </c>
      <c r="B133" s="7">
        <v>30920.61</v>
      </c>
      <c r="C133" s="10">
        <f t="shared" si="2"/>
        <v>-5.483008368807072E-2</v>
      </c>
      <c r="D133" s="7">
        <v>7915.53</v>
      </c>
      <c r="E133" s="10">
        <f t="shared" si="3"/>
        <v>5.6175712387184142E-2</v>
      </c>
    </row>
    <row r="134" spans="1:5">
      <c r="A134" s="6">
        <v>44378</v>
      </c>
      <c r="B134" s="7">
        <v>33200.639999999999</v>
      </c>
      <c r="C134" s="10">
        <f t="shared" si="2"/>
        <v>7.3738195979962839E-2</v>
      </c>
      <c r="D134" s="7">
        <v>9135.82</v>
      </c>
      <c r="E134" s="10">
        <f t="shared" si="3"/>
        <v>0.15416402944591204</v>
      </c>
    </row>
    <row r="135" spans="1:5">
      <c r="A135" s="6">
        <v>44409</v>
      </c>
      <c r="B135" s="7">
        <v>34178.6</v>
      </c>
      <c r="C135" s="10">
        <f t="shared" si="2"/>
        <v>2.9456058678386896E-2</v>
      </c>
      <c r="D135" s="7">
        <v>9457.64</v>
      </c>
      <c r="E135" s="10">
        <f t="shared" si="3"/>
        <v>3.5226175647068321E-2</v>
      </c>
    </row>
    <row r="136" spans="1:5">
      <c r="A136" s="6">
        <v>44440</v>
      </c>
      <c r="B136" s="7">
        <v>33327.5</v>
      </c>
      <c r="C136" s="10">
        <f t="shared" si="2"/>
        <v>-2.4901546581779201E-2</v>
      </c>
      <c r="D136" s="7">
        <v>9167.3799999999992</v>
      </c>
      <c r="E136" s="10">
        <f t="shared" si="3"/>
        <v>-3.0690531675978388E-2</v>
      </c>
    </row>
    <row r="137" spans="1:5">
      <c r="A137" s="6">
        <v>44470</v>
      </c>
      <c r="B137" s="7">
        <v>34937.11</v>
      </c>
      <c r="C137" s="10">
        <f t="shared" si="2"/>
        <v>4.8296751931588049E-2</v>
      </c>
      <c r="D137" s="7">
        <v>10445.36</v>
      </c>
      <c r="E137" s="10">
        <f t="shared" si="3"/>
        <v>0.13940515174455531</v>
      </c>
    </row>
    <row r="138" spans="1:5">
      <c r="A138" s="6">
        <v>44501</v>
      </c>
      <c r="B138" s="7">
        <v>37714.54</v>
      </c>
      <c r="C138" s="10">
        <f t="shared" si="2"/>
        <v>7.949798938721607E-2</v>
      </c>
      <c r="D138" s="7">
        <v>10812.17</v>
      </c>
      <c r="E138" s="10">
        <f t="shared" si="3"/>
        <v>3.5117028039244172E-2</v>
      </c>
    </row>
    <row r="139" spans="1:5">
      <c r="A139" s="6">
        <v>44531</v>
      </c>
      <c r="B139" s="7">
        <v>36304.79</v>
      </c>
      <c r="C139" s="10">
        <f t="shared" si="2"/>
        <v>-3.7379482820153714E-2</v>
      </c>
      <c r="D139" s="7">
        <v>12176.11</v>
      </c>
      <c r="E139" s="10">
        <f t="shared" si="3"/>
        <v>0.12614858996852626</v>
      </c>
    </row>
    <row r="140" spans="1:5">
      <c r="A140" s="6">
        <v>44562</v>
      </c>
      <c r="B140" s="7">
        <v>33085.705000000002</v>
      </c>
      <c r="C140" s="10">
        <f t="shared" si="2"/>
        <v>-8.8668327237259856E-2</v>
      </c>
      <c r="D140" s="7">
        <v>11115.630000000001</v>
      </c>
      <c r="E140" s="10">
        <f t="shared" ref="E140:E151" si="4">(D140-D139)/D139</f>
        <v>-8.7095139580703487E-2</v>
      </c>
    </row>
    <row r="141" spans="1:5">
      <c r="A141" s="6">
        <v>44593</v>
      </c>
      <c r="B141" s="7">
        <v>31071.883000000002</v>
      </c>
      <c r="C141" s="10">
        <f t="shared" si="2"/>
        <v>-6.0866830554162289E-2</v>
      </c>
      <c r="D141" s="7">
        <v>12086.36</v>
      </c>
      <c r="E141" s="10">
        <f t="shared" si="4"/>
        <v>8.7330182814649229E-2</v>
      </c>
    </row>
    <row r="142" spans="1:5">
      <c r="A142" s="6">
        <v>44621</v>
      </c>
      <c r="B142" s="7">
        <v>33846.5</v>
      </c>
      <c r="C142" s="10">
        <f t="shared" si="2"/>
        <v>8.9296712400725703E-2</v>
      </c>
      <c r="D142" s="7">
        <v>11427.71</v>
      </c>
      <c r="E142" s="10">
        <f t="shared" si="4"/>
        <v>-5.4495315380313131E-2</v>
      </c>
    </row>
    <row r="143" spans="1:5">
      <c r="A143" s="6">
        <v>44652</v>
      </c>
      <c r="B143" s="7">
        <v>34440.83</v>
      </c>
      <c r="C143" s="10">
        <f t="shared" si="2"/>
        <v>1.7559570413484459E-2</v>
      </c>
      <c r="D143" s="7">
        <v>13193.8</v>
      </c>
      <c r="E143" s="10">
        <f t="shared" si="4"/>
        <v>0.15454452379348096</v>
      </c>
    </row>
    <row r="144" spans="1:5">
      <c r="A144" s="6">
        <v>44682</v>
      </c>
      <c r="B144" s="7">
        <v>35137.68</v>
      </c>
      <c r="C144" s="10">
        <f t="shared" si="2"/>
        <v>2.023325221836984E-2</v>
      </c>
      <c r="D144" s="7">
        <v>12475.791999999999</v>
      </c>
      <c r="E144" s="10">
        <f t="shared" si="4"/>
        <v>-5.4420106413618503E-2</v>
      </c>
    </row>
    <row r="145" spans="1:5">
      <c r="A145" s="6">
        <v>44713</v>
      </c>
      <c r="B145" s="7">
        <v>37488.31</v>
      </c>
      <c r="C145" s="10">
        <f t="shared" ref="C145:C180" si="5">(B145-B143)/B143</f>
        <v>8.8484510971425359E-2</v>
      </c>
      <c r="D145" s="7">
        <v>12276.78</v>
      </c>
      <c r="E145" s="10">
        <f t="shared" ref="E145:E180" si="6">(D145-D143)/D143</f>
        <v>-6.9503857872637048E-2</v>
      </c>
    </row>
    <row r="146" spans="1:5">
      <c r="A146" s="6">
        <v>44743</v>
      </c>
      <c r="B146" s="7">
        <v>35028.11</v>
      </c>
      <c r="C146" s="10">
        <f t="shared" si="5"/>
        <v>-3.1183049080075777E-3</v>
      </c>
      <c r="D146" s="7">
        <v>12991.311</v>
      </c>
      <c r="E146" s="10">
        <f t="shared" si="6"/>
        <v>4.1321544956825204E-2</v>
      </c>
    </row>
    <row r="147" spans="1:5">
      <c r="A147" s="6">
        <v>44774</v>
      </c>
      <c r="B147" s="7">
        <v>36305.949999999997</v>
      </c>
      <c r="C147" s="10">
        <f t="shared" si="5"/>
        <v>-3.1539431892235223E-2</v>
      </c>
      <c r="D147" s="7">
        <v>13023.77</v>
      </c>
      <c r="E147" s="10">
        <f t="shared" si="6"/>
        <v>6.0845759230026095E-2</v>
      </c>
    </row>
    <row r="148" spans="1:5">
      <c r="A148" s="6">
        <v>44805</v>
      </c>
      <c r="B148" s="7">
        <v>35836.720000000001</v>
      </c>
      <c r="C148" s="10">
        <f t="shared" si="5"/>
        <v>2.3084602623435879E-2</v>
      </c>
      <c r="D148" s="7">
        <v>12129.1</v>
      </c>
      <c r="E148" s="10">
        <f t="shared" si="6"/>
        <v>-6.6368282615973037E-2</v>
      </c>
    </row>
    <row r="149" spans="1:5">
      <c r="A149" s="6">
        <v>44835</v>
      </c>
      <c r="B149" s="7">
        <v>37030.076000000001</v>
      </c>
      <c r="C149" s="10">
        <f t="shared" si="5"/>
        <v>1.9945105416605373E-2</v>
      </c>
      <c r="D149" s="7">
        <v>11565.19</v>
      </c>
      <c r="E149" s="10">
        <f t="shared" si="6"/>
        <v>-0.11199368539217139</v>
      </c>
    </row>
    <row r="150" spans="1:5">
      <c r="A150" s="6">
        <v>44866</v>
      </c>
      <c r="B150" s="7">
        <v>39436.095000000001</v>
      </c>
      <c r="C150" s="10">
        <f t="shared" si="5"/>
        <v>0.1004381818425347</v>
      </c>
      <c r="D150" s="7">
        <v>11203.418</v>
      </c>
      <c r="E150" s="10">
        <f t="shared" si="6"/>
        <v>-7.6319100345450253E-2</v>
      </c>
    </row>
    <row r="151" spans="1:5">
      <c r="A151" s="6">
        <v>44896</v>
      </c>
      <c r="B151" s="7">
        <v>33396.735000000001</v>
      </c>
      <c r="C151" s="10">
        <f t="shared" si="5"/>
        <v>-9.8118648203692593E-2</v>
      </c>
      <c r="D151" s="7">
        <v>11051.35</v>
      </c>
      <c r="E151" s="10">
        <f t="shared" si="6"/>
        <v>-4.4429879664752599E-2</v>
      </c>
    </row>
    <row r="152" spans="1:5">
      <c r="A152" s="6">
        <v>44927</v>
      </c>
      <c r="B152" s="7">
        <v>33085.705000000002</v>
      </c>
      <c r="C152" s="10">
        <f t="shared" si="5"/>
        <v>-0.16102988898875509</v>
      </c>
      <c r="D152" s="7">
        <v>11069.894</v>
      </c>
      <c r="E152" s="10">
        <f t="shared" si="6"/>
        <v>-1.1918148550736876E-2</v>
      </c>
    </row>
    <row r="153" spans="1:5">
      <c r="A153" s="6">
        <v>44958</v>
      </c>
      <c r="B153" s="7">
        <v>31071.883000000002</v>
      </c>
      <c r="C153" s="10">
        <f t="shared" si="5"/>
        <v>-6.9613152303660789E-2</v>
      </c>
      <c r="D153" s="7">
        <v>10000.546</v>
      </c>
      <c r="E153" s="10">
        <f t="shared" si="6"/>
        <v>-9.5083768046437769E-2</v>
      </c>
    </row>
    <row r="154" spans="1:5">
      <c r="A154" s="6">
        <v>44986</v>
      </c>
      <c r="B154" s="7">
        <v>33846.5</v>
      </c>
      <c r="C154" s="10">
        <f t="shared" si="5"/>
        <v>2.2994673983824682E-2</v>
      </c>
      <c r="D154" s="7">
        <v>10547</v>
      </c>
      <c r="E154" s="10">
        <f t="shared" si="6"/>
        <v>-4.7235682654233203E-2</v>
      </c>
    </row>
    <row r="155" spans="1:5">
      <c r="A155" s="6">
        <v>45017</v>
      </c>
      <c r="B155" s="7">
        <v>34440.83</v>
      </c>
      <c r="C155" s="10">
        <f t="shared" si="5"/>
        <v>0.10842429472330338</v>
      </c>
      <c r="D155" s="7">
        <v>9748.48</v>
      </c>
      <c r="E155" s="10">
        <f t="shared" si="6"/>
        <v>-2.5205223794780875E-2</v>
      </c>
    </row>
    <row r="156" spans="1:5">
      <c r="A156" s="6">
        <v>45047</v>
      </c>
      <c r="B156" s="7">
        <v>35137.68</v>
      </c>
      <c r="C156" s="10">
        <f t="shared" si="5"/>
        <v>3.8148109848876552E-2</v>
      </c>
      <c r="D156" s="7">
        <v>9345.26</v>
      </c>
      <c r="E156" s="10">
        <f t="shared" si="6"/>
        <v>-0.11394140513890204</v>
      </c>
    </row>
    <row r="157" spans="1:5">
      <c r="A157" s="6">
        <v>45078</v>
      </c>
      <c r="B157" s="7">
        <v>37488.31</v>
      </c>
      <c r="C157" s="10">
        <f t="shared" si="5"/>
        <v>8.8484510971425359E-2</v>
      </c>
      <c r="D157" s="7">
        <v>9904.61</v>
      </c>
      <c r="E157" s="10">
        <f t="shared" si="6"/>
        <v>1.601583016018918E-2</v>
      </c>
    </row>
    <row r="158" spans="1:5">
      <c r="A158" s="6">
        <v>45108</v>
      </c>
      <c r="B158" s="7">
        <v>35028.11</v>
      </c>
      <c r="C158" s="10">
        <f t="shared" si="5"/>
        <v>-3.1183049080075777E-3</v>
      </c>
      <c r="D158" s="7">
        <v>10252.91</v>
      </c>
      <c r="E158" s="10">
        <f t="shared" si="6"/>
        <v>9.7124103556241306E-2</v>
      </c>
    </row>
    <row r="159" spans="1:5">
      <c r="A159" s="6">
        <v>45139</v>
      </c>
      <c r="B159" s="7">
        <v>36305.949999999997</v>
      </c>
      <c r="C159" s="10">
        <f t="shared" si="5"/>
        <v>-3.1539431892235223E-2</v>
      </c>
      <c r="D159" s="7">
        <v>10317.129999999999</v>
      </c>
      <c r="E159" s="10">
        <f t="shared" si="6"/>
        <v>4.1649292602131592E-2</v>
      </c>
    </row>
    <row r="160" spans="1:5" ht="15.75" customHeight="1">
      <c r="A160" s="6">
        <v>45170</v>
      </c>
      <c r="B160" s="7">
        <v>35836.720000000001</v>
      </c>
      <c r="C160" s="10">
        <f t="shared" si="5"/>
        <v>2.3084602623435879E-2</v>
      </c>
      <c r="D160" s="7">
        <v>10540.82</v>
      </c>
      <c r="E160" s="10">
        <f t="shared" si="6"/>
        <v>2.8080808277845006E-2</v>
      </c>
    </row>
    <row r="161" spans="1:5">
      <c r="A161" s="6">
        <v>45200</v>
      </c>
      <c r="B161" s="7">
        <v>37030.076000000001</v>
      </c>
      <c r="C161" s="10">
        <f t="shared" si="5"/>
        <v>1.9945105416605373E-2</v>
      </c>
      <c r="D161" s="7">
        <v>11613.916999999999</v>
      </c>
      <c r="E161" s="10">
        <f t="shared" si="6"/>
        <v>0.1256926102511067</v>
      </c>
    </row>
    <row r="162" spans="1:5">
      <c r="A162" s="6">
        <v>45231</v>
      </c>
      <c r="B162" s="7">
        <v>39436.095000000001</v>
      </c>
      <c r="C162" s="10">
        <f t="shared" si="5"/>
        <v>0.1004381818425347</v>
      </c>
      <c r="D162" s="7">
        <v>11122.546</v>
      </c>
      <c r="E162" s="10">
        <f t="shared" si="6"/>
        <v>5.5187926555998544E-2</v>
      </c>
    </row>
    <row r="163" spans="1:5">
      <c r="A163" s="6">
        <v>45261</v>
      </c>
      <c r="B163" s="7">
        <v>33396.735000000001</v>
      </c>
      <c r="C163" s="10">
        <f t="shared" si="5"/>
        <v>-9.8118648203692593E-2</v>
      </c>
      <c r="D163" s="7">
        <v>10552.25</v>
      </c>
      <c r="E163" s="10">
        <f t="shared" si="6"/>
        <v>-9.1413344868918861E-2</v>
      </c>
    </row>
    <row r="164" spans="1:5">
      <c r="A164" s="6">
        <v>45292</v>
      </c>
      <c r="B164" s="7">
        <v>34048.652000000002</v>
      </c>
      <c r="C164" s="10">
        <f t="shared" si="5"/>
        <v>-0.13661197945689094</v>
      </c>
      <c r="D164" s="7">
        <v>10220.007</v>
      </c>
      <c r="E164" s="10">
        <f t="shared" si="6"/>
        <v>-8.1145000434253156E-2</v>
      </c>
    </row>
    <row r="165" spans="1:5">
      <c r="A165" s="6">
        <v>45323</v>
      </c>
      <c r="B165" s="7">
        <v>32460.116999999998</v>
      </c>
      <c r="C165" s="10">
        <f t="shared" si="5"/>
        <v>-2.8045196633742855E-2</v>
      </c>
      <c r="D165" s="7">
        <v>9432.1910000000007</v>
      </c>
      <c r="E165" s="10">
        <f t="shared" si="6"/>
        <v>-0.10614409249212246</v>
      </c>
    </row>
    <row r="166" spans="1:5">
      <c r="A166" s="6">
        <v>45352</v>
      </c>
      <c r="B166" s="7">
        <v>29448.25</v>
      </c>
      <c r="C166" s="10">
        <f t="shared" si="5"/>
        <v>-0.13511260298939298</v>
      </c>
      <c r="D166" s="7">
        <v>8873.7099999999991</v>
      </c>
      <c r="E166" s="10">
        <f t="shared" si="6"/>
        <v>-0.13173151446960854</v>
      </c>
    </row>
    <row r="167" spans="1:5">
      <c r="A167" s="6">
        <v>45383</v>
      </c>
      <c r="B167" s="7">
        <v>30193.4</v>
      </c>
      <c r="C167" s="10">
        <f t="shared" si="5"/>
        <v>-6.9830832710800053E-2</v>
      </c>
      <c r="D167" s="7">
        <v>8405.5300000000007</v>
      </c>
      <c r="E167" s="10">
        <f t="shared" si="6"/>
        <v>-0.10884650236620526</v>
      </c>
    </row>
    <row r="168" spans="1:5">
      <c r="A168" s="6">
        <v>45413</v>
      </c>
      <c r="B168" s="7">
        <v>32779.798999999999</v>
      </c>
      <c r="C168" s="10">
        <f t="shared" si="5"/>
        <v>0.1131323253504028</v>
      </c>
      <c r="D168" s="7">
        <v>9254.4009999999998</v>
      </c>
      <c r="E168" s="10">
        <f t="shared" si="6"/>
        <v>4.2900996313830486E-2</v>
      </c>
    </row>
    <row r="169" spans="1:5">
      <c r="A169" s="6">
        <v>45444</v>
      </c>
      <c r="B169" s="7">
        <v>34302.21</v>
      </c>
      <c r="C169" s="10">
        <f t="shared" si="5"/>
        <v>0.13608305126285869</v>
      </c>
      <c r="D169" s="7">
        <v>8953.58</v>
      </c>
      <c r="E169" s="10">
        <f t="shared" si="6"/>
        <v>6.5201123546046375E-2</v>
      </c>
    </row>
    <row r="170" spans="1:5">
      <c r="A170" s="6">
        <v>45474</v>
      </c>
      <c r="B170" s="7">
        <v>35847.17</v>
      </c>
      <c r="C170" s="10">
        <f t="shared" si="5"/>
        <v>9.3575039920165443E-2</v>
      </c>
      <c r="D170" s="7">
        <v>10313.18</v>
      </c>
      <c r="E170" s="10">
        <f t="shared" si="6"/>
        <v>0.11440816104683604</v>
      </c>
    </row>
    <row r="171" spans="1:5">
      <c r="A171" s="6">
        <v>45505</v>
      </c>
      <c r="B171" s="7">
        <v>33711.050000000003</v>
      </c>
      <c r="C171" s="10">
        <f t="shared" si="5"/>
        <v>-1.7233875018548259E-2</v>
      </c>
      <c r="D171" s="7">
        <v>10028.200000000001</v>
      </c>
      <c r="E171" s="10">
        <f t="shared" si="6"/>
        <v>0.12002126523692208</v>
      </c>
    </row>
    <row r="172" spans="1:5">
      <c r="A172" s="6">
        <v>45536</v>
      </c>
      <c r="B172" s="7">
        <v>28587.588</v>
      </c>
      <c r="C172" s="10">
        <f t="shared" si="5"/>
        <v>-0.20251478708082113</v>
      </c>
      <c r="D172" s="7">
        <v>9591.93</v>
      </c>
      <c r="E172" s="10">
        <f t="shared" si="6"/>
        <v>-6.9934782482221777E-2</v>
      </c>
    </row>
    <row r="173" spans="1:5">
      <c r="A173" s="6">
        <v>45566</v>
      </c>
      <c r="B173" s="7">
        <v>29526.648000000001</v>
      </c>
      <c r="C173" s="10">
        <f t="shared" si="5"/>
        <v>-0.12412553153936176</v>
      </c>
      <c r="D173" s="7">
        <v>10888.964</v>
      </c>
      <c r="E173" s="10">
        <f t="shared" si="6"/>
        <v>8.5834347141062126E-2</v>
      </c>
    </row>
    <row r="174" spans="1:5">
      <c r="A174" s="6">
        <v>45597</v>
      </c>
      <c r="B174" s="7">
        <v>33950.879999999997</v>
      </c>
      <c r="C174" s="10">
        <f t="shared" si="5"/>
        <v>0.18760911203841324</v>
      </c>
      <c r="D174" s="7">
        <v>10664.66</v>
      </c>
      <c r="E174" s="10">
        <f t="shared" si="6"/>
        <v>0.11183672107698862</v>
      </c>
    </row>
    <row r="175" spans="1:5">
      <c r="A175" s="6">
        <v>45627</v>
      </c>
      <c r="B175" s="7">
        <v>32412.027999999998</v>
      </c>
      <c r="C175" s="10">
        <f t="shared" si="5"/>
        <v>9.7721217796208945E-2</v>
      </c>
      <c r="D175" s="7">
        <v>11073.574000000001</v>
      </c>
      <c r="E175" s="10">
        <f t="shared" si="6"/>
        <v>1.6953862644784257E-2</v>
      </c>
    </row>
    <row r="176" spans="1:5">
      <c r="A176" s="6">
        <v>45658</v>
      </c>
      <c r="B176" s="7">
        <v>30213.108</v>
      </c>
      <c r="C176" s="10">
        <f t="shared" si="5"/>
        <v>-0.11009352334902651</v>
      </c>
      <c r="D176" s="7">
        <v>11374.63</v>
      </c>
      <c r="E176" s="10">
        <f t="shared" si="6"/>
        <v>6.6572211397269057E-2</v>
      </c>
    </row>
    <row r="177" spans="1:5">
      <c r="A177" s="6">
        <v>45689</v>
      </c>
      <c r="B177" s="7">
        <v>28965.87</v>
      </c>
      <c r="C177" s="10">
        <f t="shared" si="5"/>
        <v>-0.106323430301862</v>
      </c>
      <c r="D177" s="7">
        <v>10396.5</v>
      </c>
      <c r="E177" s="10">
        <f t="shared" si="6"/>
        <v>-6.1143222594620357E-2</v>
      </c>
    </row>
    <row r="178" spans="1:5">
      <c r="A178" s="6">
        <v>45717</v>
      </c>
      <c r="B178" s="7">
        <v>29929.449000000001</v>
      </c>
      <c r="C178" s="10">
        <f t="shared" si="5"/>
        <v>-9.3886070906707003E-3</v>
      </c>
      <c r="D178" s="7">
        <v>11190.484</v>
      </c>
      <c r="E178" s="10">
        <f t="shared" si="6"/>
        <v>-1.6189185933959946E-2</v>
      </c>
    </row>
    <row r="179" spans="1:5">
      <c r="A179" s="6">
        <v>45748</v>
      </c>
      <c r="B179" s="7">
        <v>30453.154000000002</v>
      </c>
      <c r="C179" s="10">
        <f t="shared" si="5"/>
        <v>5.1346084201855609E-2</v>
      </c>
      <c r="D179" s="7">
        <v>10447.356</v>
      </c>
      <c r="E179" s="10">
        <f t="shared" si="6"/>
        <v>4.8916462270956352E-3</v>
      </c>
    </row>
    <row r="180" spans="1:5">
      <c r="A180" s="6">
        <v>45778</v>
      </c>
      <c r="B180" s="7">
        <v>34207.94</v>
      </c>
      <c r="C180" s="10">
        <f t="shared" si="5"/>
        <v>0.14295254817420802</v>
      </c>
      <c r="D180" s="7">
        <v>11287.08</v>
      </c>
      <c r="E180" s="10">
        <f t="shared" si="6"/>
        <v>8.6319769547054045E-3</v>
      </c>
    </row>
    <row r="181" spans="1:5">
      <c r="B181" s="7"/>
    </row>
    <row r="182" spans="1:5">
      <c r="A182" s="12" t="s">
        <v>6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2025-02-12T12:54:15Z</dcterms:created>
  <dcterms:modified xsi:type="dcterms:W3CDTF">2025-07-04T10:55:26Z</dcterms:modified>
</cp:coreProperties>
</file>