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ERVERHP\Winword\INFORMATICA\ESTELA\WEB\Turismo\"/>
    </mc:Choice>
  </mc:AlternateContent>
  <bookViews>
    <workbookView xWindow="0" yWindow="0" windowWidth="28800" windowHeight="11835"/>
  </bookViews>
  <sheets>
    <sheet name="Estadia promedio de viajeros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P19" i="2" l="1"/>
</calcChain>
</file>

<file path=xl/sharedStrings.xml><?xml version="1.0" encoding="utf-8"?>
<sst xmlns="http://schemas.openxmlformats.org/spreadsheetml/2006/main" count="71" uniqueCount="24">
  <si>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</si>
  <si>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</si>
  <si>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</si>
  <si>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</si>
  <si>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</si>
  <si>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</si>
  <si>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</si>
  <si>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</si>
  <si>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</si>
  <si>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</si>
  <si>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</si>
  <si>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</si>
  <si>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 país</t>
  </si>
  <si>
    <t>Gualeguaychú</t>
  </si>
  <si>
    <t>Paraná</t>
  </si>
  <si>
    <t>Definiciones y fórmulas utilizadas:</t>
  </si>
  <si>
    <t xml:space="preserve">Total país, Región Litoral, Gualeguaychú y Paraná. </t>
  </si>
  <si>
    <r>
      <t xml:space="preserve">Región Litoral </t>
    </r>
    <r>
      <rPr>
        <sz val="10"/>
        <rFont val="Arial"/>
        <family val="2"/>
      </rPr>
      <t>(2)</t>
    </r>
  </si>
  <si>
    <t>(1):Estadia promedio: pernoctaciones / viajeros.</t>
  </si>
  <si>
    <t>(2): Región Litoral: abarca las Localidades de Ciudad de Santa Fé-Gualeguaychú-Paraná-Posadas-Puerto Iguazú-Rafaela-Rosario-Formosa-Corrientes y Resistencia,</t>
  </si>
  <si>
    <t>(3):Datos provisorios</t>
  </si>
  <si>
    <r>
      <rPr>
        <b/>
        <sz val="8"/>
        <color indexed="63"/>
        <rFont val="AvenirNext LT Pro Bold"/>
      </rPr>
      <t>Fuente</t>
    </r>
    <r>
      <rPr>
        <sz val="8"/>
        <color indexed="63"/>
        <rFont val="AvenirNext LT Pro Bold"/>
        <family val="2"/>
      </rPr>
      <t>: INDEC, Encuesta de Ocupación Hotelera 2018-2023. Disponible en https://www.indec.gob.ar/indec/web/Nivel4-Tema-3-13-56. Elaboración DGEyC Entre Ríos.</t>
    </r>
  </si>
  <si>
    <t>Estadía promedio de los viajeros(1). Enero 2021- Julio 2025.</t>
  </si>
  <si>
    <r>
      <t>Julio</t>
    </r>
    <r>
      <rPr>
        <vertAlign val="superscript"/>
        <sz val="10"/>
        <rFont val="AVENIR NEXT LT"/>
      </rPr>
      <t>(3)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</si>
</sst>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>
    <font>
      <sz val="11"/>
      <color theme="1"/>
      <name val="Calibri"/>
      <family val="2"/>
      <scheme val="minor"/>
    </font>
    <font>
      <b/>
      <sz val="11"/>
      <color theme="1"/>
      <name val="AvenirNext LT Pro Bold"/>
      <family val="2"/>
    </font>
    <font>
      <sz val="11"/>
      <name val="Arial"/>
      <family val="2"/>
    </font>
    <font>
      <sz val="10"/>
      <name val="AVENIR NEXT LT"/>
    </font>
    <font>
      <b/>
      <sz val="10"/>
      <name val="AVENIR NEXT LT"/>
    </font>
    <font>
      <sz val="10"/>
      <name val="Arial"/>
      <family val="2"/>
    </font>
    <font>
      <b/>
      <sz val="10"/>
      <name val="Arial"/>
      <family val="2"/>
    </font>
    <font>
      <sz val="8"/>
      <color rgb="FF333333"/>
      <name val="AvenirNext LT Pro Bold"/>
      <family val="2"/>
    </font>
    <font>
      <sz val="8"/>
      <name val="AvenirNext LT Pro Bold"/>
      <family val="2"/>
    </font>
    <font>
      <b/>
      <sz val="8"/>
      <color indexed="63"/>
      <name val="AvenirNext LT Pro Bold"/>
    </font>
    <font>
      <sz val="8"/>
      <color indexed="63"/>
      <name val="AvenirNext LT Pro Bold"/>
      <family val="2"/>
    </font>
    <font>
      <sz val="10"/>
      <color theme="1"/>
      <name val="Calibri"/>
      <family val="2"/>
      <scheme val="minor"/>
    </font>
    <font>
      <sz val="11"/>
      <color rgb="FFFF0000"/>
      <name val="Arial"/>
      <family val="2"/>
    </font>
    <font>
      <b/>
      <sz val="11"/>
      <color rgb="FFFF0000"/>
      <name val="AvenirNext LT Pro Bold"/>
      <family val="2"/>
    </font>
    <font>
      <vertAlign val="superscript"/>
      <sz val="10"/>
      <name val="AVENIR NEXT LT"/>
    </font>
    <font>
      <sz val="10"/>
      <color theme="1"/>
      <name val="AVENIRNEXTLT"/>
    </font>
    <font>
      <sz val="10"/>
      <color rgb="FFFF0000"/>
      <name val="AVENIRNEXTLT"/>
    </font>
    <font>
      <sz val="10"/>
      <name val="AVENIRNEXTLT"/>
    </font>
    <font>
      <sz val="8"/>
      <color indexed="63"/>
      <name val="AvenirNext LT Pro Bold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 applyAlignment="1"/>
    <xf numFmtId="0" fontId="2" fillId="0" borderId="0" xfId="0" applyFont="1"/>
    <xf numFmtId="0" fontId="1" fillId="0" borderId="0" xfId="0" applyFont="1"/>
    <xf numFmtId="0" fontId="3" fillId="0" borderId="6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6" fillId="0" borderId="0" xfId="0" applyFont="1"/>
    <xf numFmtId="0" fontId="7" fillId="0" borderId="0" xfId="0" applyFont="1" applyAlignment="1"/>
    <xf numFmtId="0" fontId="8" fillId="0" borderId="0" xfId="0" applyFont="1" applyAlignment="1"/>
    <xf numFmtId="0" fontId="3" fillId="0" borderId="4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2" fontId="3" fillId="0" borderId="0" xfId="0" applyNumberFormat="1" applyFont="1" applyFill="1" applyBorder="1" applyAlignment="1">
      <alignment horizontal="right" vertical="center"/>
    </xf>
    <xf numFmtId="2" fontId="3" fillId="0" borderId="0" xfId="0" applyNumberFormat="1" applyFont="1" applyFill="1" applyBorder="1" applyAlignment="1">
      <alignment vertical="center"/>
    </xf>
    <xf numFmtId="2" fontId="3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right" vertical="center"/>
    </xf>
    <xf numFmtId="2" fontId="3" fillId="0" borderId="1" xfId="0" applyNumberFormat="1" applyFont="1" applyFill="1" applyBorder="1" applyAlignment="1">
      <alignment vertical="center"/>
    </xf>
    <xf numFmtId="0" fontId="3" fillId="0" borderId="11" xfId="0" applyFont="1" applyFill="1" applyBorder="1" applyAlignment="1">
      <alignment vertical="center"/>
    </xf>
    <xf numFmtId="0" fontId="11" fillId="0" borderId="0" xfId="0" applyFont="1"/>
    <xf numFmtId="0" fontId="11" fillId="0" borderId="8" xfId="0" applyFont="1" applyBorder="1"/>
    <xf numFmtId="0" fontId="11" fillId="0" borderId="7" xfId="0" applyFont="1" applyBorder="1"/>
    <xf numFmtId="0" fontId="12" fillId="0" borderId="0" xfId="0" applyFont="1"/>
    <xf numFmtId="0" fontId="13" fillId="0" borderId="0" xfId="0" applyFont="1" applyAlignment="1"/>
    <xf numFmtId="0" fontId="3" fillId="0" borderId="6" xfId="0" applyFont="1" applyFill="1" applyBorder="1" applyAlignment="1">
      <alignment horizontal="center" vertical="center"/>
    </xf>
    <xf numFmtId="2" fontId="15" fillId="0" borderId="11" xfId="0" applyNumberFormat="1" applyFont="1" applyBorder="1" applyAlignment="1"/>
    <xf numFmtId="2" fontId="15" fillId="0" borderId="0" xfId="0" applyNumberFormat="1" applyFont="1" applyAlignment="1"/>
    <xf numFmtId="2" fontId="15" fillId="0" borderId="0" xfId="0" applyNumberFormat="1" applyFont="1" applyAlignment="1">
      <alignment horizontal="right"/>
    </xf>
    <xf numFmtId="2" fontId="15" fillId="0" borderId="0" xfId="0" applyNumberFormat="1" applyFont="1"/>
    <xf numFmtId="2" fontId="15" fillId="0" borderId="0" xfId="0" applyNumberFormat="1" applyFont="1" applyBorder="1"/>
    <xf numFmtId="0" fontId="15" fillId="0" borderId="11" xfId="0" applyFont="1" applyBorder="1"/>
    <xf numFmtId="0" fontId="15" fillId="0" borderId="0" xfId="0" applyFont="1"/>
    <xf numFmtId="2" fontId="15" fillId="0" borderId="11" xfId="0" applyNumberFormat="1" applyFont="1" applyBorder="1"/>
    <xf numFmtId="2" fontId="15" fillId="0" borderId="0" xfId="0" applyNumberFormat="1" applyFont="1" applyBorder="1" applyAlignment="1">
      <alignment horizontal="right"/>
    </xf>
    <xf numFmtId="0" fontId="15" fillId="0" borderId="0" xfId="0" applyFont="1" applyBorder="1" applyAlignment="1">
      <alignment horizontal="right"/>
    </xf>
    <xf numFmtId="0" fontId="15" fillId="0" borderId="0" xfId="0" applyFont="1" applyAlignment="1">
      <alignment horizontal="right"/>
    </xf>
    <xf numFmtId="0" fontId="15" fillId="0" borderId="8" xfId="0" applyFont="1" applyBorder="1"/>
    <xf numFmtId="0" fontId="3" fillId="0" borderId="6" xfId="0" applyFont="1" applyFill="1" applyBorder="1" applyAlignment="1">
      <alignment horizontal="center" vertical="center"/>
    </xf>
    <xf numFmtId="0" fontId="16" fillId="0" borderId="0" xfId="0" applyFont="1"/>
    <xf numFmtId="0" fontId="16" fillId="0" borderId="8" xfId="0" applyFont="1" applyBorder="1"/>
    <xf numFmtId="2" fontId="17" fillId="0" borderId="0" xfId="0" applyNumberFormat="1" applyFont="1" applyBorder="1"/>
    <xf numFmtId="2" fontId="17" fillId="0" borderId="0" xfId="0" applyNumberFormat="1" applyFont="1" applyAlignment="1">
      <alignment horizontal="right"/>
    </xf>
    <xf numFmtId="2" fontId="17" fillId="0" borderId="0" xfId="0" applyNumberFormat="1" applyFont="1"/>
    <xf numFmtId="0" fontId="3" fillId="0" borderId="10" xfId="0" applyFont="1" applyFill="1" applyBorder="1" applyAlignment="1">
      <alignment horizontal="center" vertical="center" wrapText="1"/>
    </xf>
    <xf numFmtId="0" fontId="18" fillId="0" borderId="0" xfId="0" applyFont="1" applyAlignment="1"/>
    <xf numFmtId="0" fontId="3" fillId="0" borderId="6" xfId="0" applyFont="1" applyFill="1" applyBorder="1" applyAlignment="1">
      <alignment horizontal="center" vertical="center"/>
    </xf>
    <xf numFmtId="0" fontId="0" fillId="0" borderId="8" xfId="0" applyBorder="1"/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Estadía</a:t>
            </a:r>
            <a:r>
              <a:rPr lang="es-AR" baseline="0"/>
              <a:t> promedio de viajeros 2021.</a:t>
            </a:r>
            <a:endParaRPr lang="es-AR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>
        <c:manualLayout>
          <c:layoutTarget val="inner"/>
          <c:xMode val="edge"/>
          <c:yMode val="edge"/>
          <c:x val="0.11518538029115571"/>
          <c:y val="0.19828567210433209"/>
          <c:w val="0.88108743176916204"/>
          <c:h val="0.61489016269725949"/>
        </c:manualLayout>
      </c:layout>
      <c:lineChart>
        <c:grouping val="standard"/>
        <c:varyColors val="0"/>
        <c:ser>
          <c:idx val="0"/>
          <c:order val="0"/>
          <c:tx>
            <c:v>Total País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'Estadia promedio de viajeros'!$F$12:$Q$12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'Estadia promedio de viajeros'!$F$13:$Q$13</c:f>
              <c:numCache>
                <c:formatCode>0.00</c:formatCode>
                <c:ptCount val="12"/>
                <c:pt idx="0">
                  <c:v>3.0278244542623742</c:v>
                </c:pt>
                <c:pt idx="1">
                  <c:v>2.8676277215243564</c:v>
                </c:pt>
                <c:pt idx="2">
                  <c:v>2.5738461901397698</c:v>
                </c:pt>
                <c:pt idx="3">
                  <c:v>2.4092764307709378</c:v>
                </c:pt>
                <c:pt idx="4">
                  <c:v>2.1444859091494015</c:v>
                </c:pt>
                <c:pt idx="5">
                  <c:v>2.1968282540745703</c:v>
                </c:pt>
                <c:pt idx="6">
                  <c:v>2.4793493188022904</c:v>
                </c:pt>
                <c:pt idx="7">
                  <c:v>2.3282998230249512</c:v>
                </c:pt>
                <c:pt idx="8">
                  <c:v>2.3652573396319796</c:v>
                </c:pt>
                <c:pt idx="9">
                  <c:v>2.3883598043690024</c:v>
                </c:pt>
                <c:pt idx="10">
                  <c:v>2.4368825991874643</c:v>
                </c:pt>
                <c:pt idx="11">
                  <c:v>2.6201647015251468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2119-4DAE-87BB-7522577F9E5E}"/>
            </c:ext>
          </c:extLst>
        </c:ser>
        <c:ser>
          <c:idx val="1"/>
          <c:order val="1"/>
          <c:tx>
            <c:v>Región Litoral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'Estadia promedio de viajeros'!$F$12:$Q$12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'Estadia promedio de viajeros'!$F$15:$Q$15</c:f>
              <c:numCache>
                <c:formatCode>0.00</c:formatCode>
                <c:ptCount val="12"/>
                <c:pt idx="0">
                  <c:v>2.3065186139889953</c:v>
                </c:pt>
                <c:pt idx="1">
                  <c:v>2.0976844647792463</c:v>
                </c:pt>
                <c:pt idx="2">
                  <c:v>2.0099620493358632</c:v>
                </c:pt>
                <c:pt idx="3">
                  <c:v>2.017966527750215</c:v>
                </c:pt>
                <c:pt idx="4">
                  <c:v>1.9269624431664834</c:v>
                </c:pt>
                <c:pt idx="5">
                  <c:v>1.88490182802979</c:v>
                </c:pt>
                <c:pt idx="6">
                  <c:v>2.0449829482684088</c:v>
                </c:pt>
                <c:pt idx="7">
                  <c:v>1.8826392817023718</c:v>
                </c:pt>
                <c:pt idx="8">
                  <c:v>2.0224061142574365</c:v>
                </c:pt>
                <c:pt idx="9">
                  <c:v>2.0525102972280975</c:v>
                </c:pt>
                <c:pt idx="10">
                  <c:v>1.9904439908802434</c:v>
                </c:pt>
                <c:pt idx="11">
                  <c:v>1.9404416022033164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2119-4DAE-87BB-7522577F9E5E}"/>
            </c:ext>
          </c:extLst>
        </c:ser>
        <c:ser>
          <c:idx val="2"/>
          <c:order val="2"/>
          <c:tx>
            <c:v>Gualeguaychú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'Estadia promedio de viajeros'!$F$12:$Q$12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'Estadia promedio de viajeros'!$F$17:$Q$17</c:f>
              <c:numCache>
                <c:formatCode>0.00</c:formatCode>
                <c:ptCount val="12"/>
                <c:pt idx="0">
                  <c:v>4.5389789582614695</c:v>
                </c:pt>
                <c:pt idx="1">
                  <c:v>3.6312516195905675</c:v>
                </c:pt>
                <c:pt idx="2">
                  <c:v>2.7516111213404528</c:v>
                </c:pt>
                <c:pt idx="3">
                  <c:v>3.0264758497316637</c:v>
                </c:pt>
                <c:pt idx="4">
                  <c:v>2.448</c:v>
                </c:pt>
                <c:pt idx="5">
                  <c:v>2.5790349417637271</c:v>
                </c:pt>
                <c:pt idx="6">
                  <c:v>3.3277777777777779</c:v>
                </c:pt>
                <c:pt idx="7">
                  <c:v>2.6468624833110814</c:v>
                </c:pt>
                <c:pt idx="8">
                  <c:v>3.0614854894244958</c:v>
                </c:pt>
                <c:pt idx="9">
                  <c:v>2.8123120746953632</c:v>
                </c:pt>
                <c:pt idx="10">
                  <c:v>2.6545532892846881</c:v>
                </c:pt>
                <c:pt idx="11">
                  <c:v>2.4553805774278215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2119-4DAE-87BB-7522577F9E5E}"/>
            </c:ext>
          </c:extLst>
        </c:ser>
        <c:ser>
          <c:idx val="3"/>
          <c:order val="3"/>
          <c:tx>
            <c:v>Paraná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'Estadia promedio de viajeros'!$F$12:$Q$12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'Estadia promedio de viajeros'!$F$19:$Q$19</c:f>
              <c:numCache>
                <c:formatCode>0.00</c:formatCode>
                <c:ptCount val="12"/>
                <c:pt idx="0">
                  <c:v>2.2097707802732116</c:v>
                </c:pt>
                <c:pt idx="1">
                  <c:v>1.9066474682025438</c:v>
                </c:pt>
                <c:pt idx="2">
                  <c:v>1.7011035454332002</c:v>
                </c:pt>
                <c:pt idx="3">
                  <c:v>1.7780045930084205</c:v>
                </c:pt>
                <c:pt idx="4">
                  <c:v>1.6529038112522687</c:v>
                </c:pt>
                <c:pt idx="5">
                  <c:v>1.6133037694013304</c:v>
                </c:pt>
                <c:pt idx="6">
                  <c:v>1.9866666666666666</c:v>
                </c:pt>
                <c:pt idx="7">
                  <c:v>1.8182132365647141</c:v>
                </c:pt>
                <c:pt idx="8">
                  <c:v>1.7856799615569439</c:v>
                </c:pt>
                <c:pt idx="9">
                  <c:v>1.9447163073667504</c:v>
                </c:pt>
                <c:pt idx="10">
                  <c:v>2.0237800346792172</c:v>
                </c:pt>
                <c:pt idx="11">
                  <c:v>1.8672590199246095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2119-4DAE-87BB-7522577F9E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0247768"/>
        <c:axId val="325454256"/>
      </c:lineChart>
      <c:catAx>
        <c:axId val="3302477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AR" b="1"/>
                  <a:t>Período</a:t>
                </a:r>
              </a:p>
            </c:rich>
          </c:tx>
          <c:layout>
            <c:manualLayout>
              <c:xMode val="edge"/>
              <c:yMode val="edge"/>
              <c:x val="0.50496572955475572"/>
              <c:y val="0.9286309910899792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A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325454256"/>
        <c:crosses val="autoZero"/>
        <c:auto val="1"/>
        <c:lblAlgn val="ctr"/>
        <c:lblOffset val="100"/>
        <c:noMultiLvlLbl val="0"/>
      </c:catAx>
      <c:valAx>
        <c:axId val="3254542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AR" b="1"/>
                  <a:t>Cantidad</a:t>
                </a:r>
                <a:r>
                  <a:rPr lang="es-AR" b="1" baseline="0"/>
                  <a:t> de noche</a:t>
                </a:r>
                <a:endParaRPr lang="es-AR" b="1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AR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330247768"/>
        <c:crosses val="autoZero"/>
        <c:crossBetween val="between"/>
        <c:majorUnit val="0.5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21147175824772443"/>
          <c:y val="9.9527764494997395E-2"/>
          <c:w val="0.57333909552009976"/>
          <c:h val="0.1249175607195951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Estadía</a:t>
            </a:r>
            <a:r>
              <a:rPr lang="es-AR" baseline="0"/>
              <a:t> promedio de viajeros 2022.</a:t>
            </a:r>
            <a:endParaRPr lang="es-AR"/>
          </a:p>
        </c:rich>
      </c:tx>
      <c:layout>
        <c:manualLayout>
          <c:xMode val="edge"/>
          <c:yMode val="edge"/>
          <c:x val="0.31052670528813836"/>
          <c:y val="1.382943120747268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>
        <c:manualLayout>
          <c:layoutTarget val="inner"/>
          <c:xMode val="edge"/>
          <c:yMode val="edge"/>
          <c:x val="8.5387793353256206E-2"/>
          <c:y val="0.17688372608765854"/>
          <c:w val="0.89409945246408795"/>
          <c:h val="0.61251485757157409"/>
        </c:manualLayout>
      </c:layout>
      <c:lineChart>
        <c:grouping val="standard"/>
        <c:varyColors val="0"/>
        <c:ser>
          <c:idx val="0"/>
          <c:order val="0"/>
          <c:tx>
            <c:v>Total País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'Estadia promedio de viajeros'!$R$12:$AC$12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'Estadia promedio de viajeros'!$R$13:$AC$13</c:f>
              <c:numCache>
                <c:formatCode>0.00</c:formatCode>
                <c:ptCount val="12"/>
                <c:pt idx="0">
                  <c:v>3.1443664333488046</c:v>
                </c:pt>
                <c:pt idx="1">
                  <c:v>3.0159873599139302</c:v>
                </c:pt>
                <c:pt idx="2">
                  <c:v>2.5550703304200977</c:v>
                </c:pt>
                <c:pt idx="3">
                  <c:v>2.3527613535644663</c:v>
                </c:pt>
                <c:pt idx="4">
                  <c:v>2.201305338184639</c:v>
                </c:pt>
                <c:pt idx="5">
                  <c:v>2.243392405804832</c:v>
                </c:pt>
                <c:pt idx="6">
                  <c:v>2.4869473028964926</c:v>
                </c:pt>
                <c:pt idx="7">
                  <c:v>2.3627894241841494</c:v>
                </c:pt>
                <c:pt idx="8">
                  <c:v>2.3375113690556759</c:v>
                </c:pt>
                <c:pt idx="9">
                  <c:v>2.392484750296791</c:v>
                </c:pt>
                <c:pt idx="10">
                  <c:v>2.3239444302799237</c:v>
                </c:pt>
                <c:pt idx="11">
                  <c:v>2.4378194003869886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BD8-42CF-8166-6C6D5EC1C973}"/>
            </c:ext>
          </c:extLst>
        </c:ser>
        <c:ser>
          <c:idx val="1"/>
          <c:order val="1"/>
          <c:tx>
            <c:v>Región Litoral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'Estadia promedio de viajeros'!$R$12:$AC$12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'Estadia promedio de viajeros'!$R$15:$AC$15</c:f>
              <c:numCache>
                <c:formatCode>0.00</c:formatCode>
                <c:ptCount val="12"/>
                <c:pt idx="0">
                  <c:v>2.2135851798038502</c:v>
                </c:pt>
                <c:pt idx="1">
                  <c:v>2.292810598157859</c:v>
                </c:pt>
                <c:pt idx="2">
                  <c:v>2.0128845454277315</c:v>
                </c:pt>
                <c:pt idx="3">
                  <c:v>2.0784221462314694</c:v>
                </c:pt>
                <c:pt idx="4">
                  <c:v>2.0010788514998543</c:v>
                </c:pt>
                <c:pt idx="5">
                  <c:v>1.9988937996445819</c:v>
                </c:pt>
                <c:pt idx="6">
                  <c:v>2.181261639409537</c:v>
                </c:pt>
                <c:pt idx="7">
                  <c:v>1.9930132027929159</c:v>
                </c:pt>
                <c:pt idx="8">
                  <c:v>2.0063557316528957</c:v>
                </c:pt>
                <c:pt idx="9">
                  <c:v>1.9276373293185287</c:v>
                </c:pt>
                <c:pt idx="10">
                  <c:v>1.9525199622220315</c:v>
                </c:pt>
                <c:pt idx="11">
                  <c:v>1.9628578659157114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BD8-42CF-8166-6C6D5EC1C973}"/>
            </c:ext>
          </c:extLst>
        </c:ser>
        <c:ser>
          <c:idx val="2"/>
          <c:order val="2"/>
          <c:tx>
            <c:v>Gualeguaychú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'Estadia promedio de viajeros'!$R$12:$AC$12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'Estadia promedio de viajeros'!$R$17:$AC$17</c:f>
              <c:numCache>
                <c:formatCode>0.00</c:formatCode>
                <c:ptCount val="12"/>
                <c:pt idx="0">
                  <c:v>2.8042429284525792</c:v>
                </c:pt>
                <c:pt idx="1">
                  <c:v>3.6433085501858735</c:v>
                </c:pt>
                <c:pt idx="2">
                  <c:v>2.5965881787602116</c:v>
                </c:pt>
                <c:pt idx="3">
                  <c:v>2.7544757033248084</c:v>
                </c:pt>
                <c:pt idx="4">
                  <c:v>2.6641377896247693</c:v>
                </c:pt>
                <c:pt idx="5">
                  <c:v>3.0499781754692274</c:v>
                </c:pt>
                <c:pt idx="6">
                  <c:v>3.4352704257767548</c:v>
                </c:pt>
                <c:pt idx="7">
                  <c:v>2.6802063185041907</c:v>
                </c:pt>
                <c:pt idx="8">
                  <c:v>2.2401667824878388</c:v>
                </c:pt>
                <c:pt idx="9">
                  <c:v>2.3953657825706789</c:v>
                </c:pt>
                <c:pt idx="10">
                  <c:v>2.2579740106320143</c:v>
                </c:pt>
                <c:pt idx="11">
                  <c:v>2.2703966462431473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7BD8-42CF-8166-6C6D5EC1C973}"/>
            </c:ext>
          </c:extLst>
        </c:ser>
        <c:ser>
          <c:idx val="3"/>
          <c:order val="3"/>
          <c:tx>
            <c:v>Paraná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'Estadia promedio de viajeros'!$R$12:$AC$12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'Estadia promedio de viajeros'!$R$19:$AC$19</c:f>
              <c:numCache>
                <c:formatCode>0.00</c:formatCode>
                <c:ptCount val="12"/>
                <c:pt idx="0">
                  <c:v>2.1079023953436309</c:v>
                </c:pt>
                <c:pt idx="1">
                  <c:v>2.0725776740758932</c:v>
                </c:pt>
                <c:pt idx="2">
                  <c:v>2.0561729148858223</c:v>
                </c:pt>
                <c:pt idx="3">
                  <c:v>2.108179419525066</c:v>
                </c:pt>
                <c:pt idx="4">
                  <c:v>1.79</c:v>
                </c:pt>
                <c:pt idx="5">
                  <c:v>1.8469945355191257</c:v>
                </c:pt>
                <c:pt idx="6">
                  <c:v>1.9830866807610994</c:v>
                </c:pt>
                <c:pt idx="7">
                  <c:v>1.721256038647343</c:v>
                </c:pt>
                <c:pt idx="8">
                  <c:v>1.764080959794853</c:v>
                </c:pt>
                <c:pt idx="9">
                  <c:v>1.8157539789587267</c:v>
                </c:pt>
                <c:pt idx="10">
                  <c:v>1.8459428787592207</c:v>
                </c:pt>
                <c:pt idx="11">
                  <c:v>1.78539846867249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7BD8-42CF-8166-6C6D5EC1C9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9326392"/>
        <c:axId val="329275456"/>
      </c:lineChart>
      <c:catAx>
        <c:axId val="32932639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AR" b="1"/>
                  <a:t>Período</a:t>
                </a:r>
              </a:p>
            </c:rich>
          </c:tx>
          <c:layout>
            <c:manualLayout>
              <c:xMode val="edge"/>
              <c:yMode val="edge"/>
              <c:x val="0.48345619036588428"/>
              <c:y val="0.9250380801261620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A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329275456"/>
        <c:crosses val="autoZero"/>
        <c:auto val="1"/>
        <c:lblAlgn val="ctr"/>
        <c:lblOffset val="100"/>
        <c:noMultiLvlLbl val="0"/>
      </c:catAx>
      <c:valAx>
        <c:axId val="329275456"/>
        <c:scaling>
          <c:orientation val="minMax"/>
          <c:max val="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AR" b="1"/>
                  <a:t>Cantidad</a:t>
                </a:r>
                <a:r>
                  <a:rPr lang="es-AR" b="1" baseline="0"/>
                  <a:t> de noche</a:t>
                </a:r>
                <a:endParaRPr lang="es-AR" b="1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AR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3293263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21643057499795695"/>
          <c:y val="0.10331175513554841"/>
          <c:w val="0.63742354751298291"/>
          <c:h val="6.94857740170658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Estadía promedio de viajeros 2023.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>
        <c:manualLayout>
          <c:layoutTarget val="inner"/>
          <c:xMode val="edge"/>
          <c:yMode val="edge"/>
          <c:x val="9.3754873744230249E-2"/>
          <c:y val="0.20162112126473397"/>
          <c:w val="0.88601524119829844"/>
          <c:h val="0.56345084841381388"/>
        </c:manualLayout>
      </c:layout>
      <c:lineChart>
        <c:grouping val="standard"/>
        <c:varyColors val="0"/>
        <c:ser>
          <c:idx val="0"/>
          <c:order val="0"/>
          <c:tx>
            <c:v>Total país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'Estadia promedio de viajeros'!$AD$12:$AO$12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'Estadia promedio de viajeros'!$AD$13:$AO$13</c:f>
              <c:numCache>
                <c:formatCode>0.00</c:formatCode>
                <c:ptCount val="12"/>
                <c:pt idx="0">
                  <c:v>2.921364573598912</c:v>
                </c:pt>
                <c:pt idx="1">
                  <c:v>2.7570574795072575</c:v>
                </c:pt>
                <c:pt idx="2">
                  <c:v>2.3757607321314387</c:v>
                </c:pt>
                <c:pt idx="3">
                  <c:v>2.2848638889173647</c:v>
                </c:pt>
                <c:pt idx="4">
                  <c:v>2.2052813401848068</c:v>
                </c:pt>
                <c:pt idx="5">
                  <c:v>2.2525803080931261</c:v>
                </c:pt>
                <c:pt idx="6">
                  <c:v>2.5242196919310089</c:v>
                </c:pt>
                <c:pt idx="7">
                  <c:v>2.4170303874070478</c:v>
                </c:pt>
                <c:pt idx="8">
                  <c:v>2.6741686715766848</c:v>
                </c:pt>
                <c:pt idx="9">
                  <c:v>2.4078016020099322</c:v>
                </c:pt>
                <c:pt idx="10">
                  <c:v>2.2811045156301528</c:v>
                </c:pt>
                <c:pt idx="11">
                  <c:v>2.4414248632960063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2663-4645-BAB7-A1F8009433E5}"/>
            </c:ext>
          </c:extLst>
        </c:ser>
        <c:ser>
          <c:idx val="1"/>
          <c:order val="1"/>
          <c:tx>
            <c:v>Región Litoral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'Estadia promedio de viajeros'!$AD$12:$AO$12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'Estadia promedio de viajeros'!$AD$15:$AO$15</c:f>
              <c:numCache>
                <c:formatCode>0.00</c:formatCode>
                <c:ptCount val="12"/>
                <c:pt idx="0">
                  <c:v>2.0380293544386037</c:v>
                </c:pt>
                <c:pt idx="1">
                  <c:v>1.9631248991542734</c:v>
                </c:pt>
                <c:pt idx="2">
                  <c:v>1.9316814867470598</c:v>
                </c:pt>
                <c:pt idx="3">
                  <c:v>1.9482989378277336</c:v>
                </c:pt>
                <c:pt idx="4">
                  <c:v>1.9693463066526078</c:v>
                </c:pt>
                <c:pt idx="5">
                  <c:v>1.8926801167070058</c:v>
                </c:pt>
                <c:pt idx="6">
                  <c:v>2.0730361183334738</c:v>
                </c:pt>
                <c:pt idx="7">
                  <c:v>1.9349407855499703</c:v>
                </c:pt>
                <c:pt idx="8">
                  <c:v>1.9532004230029305</c:v>
                </c:pt>
                <c:pt idx="9">
                  <c:v>1.9654211566162638</c:v>
                </c:pt>
                <c:pt idx="10">
                  <c:v>1.972912384786524</c:v>
                </c:pt>
                <c:pt idx="11">
                  <c:v>1.9397980975452049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2663-4645-BAB7-A1F8009433E5}"/>
            </c:ext>
          </c:extLst>
        </c:ser>
        <c:ser>
          <c:idx val="2"/>
          <c:order val="2"/>
          <c:tx>
            <c:v>Gualeguaychú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'Estadia promedio de viajeros'!$AD$12:$AO$12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'Estadia promedio de viajeros'!$AD$17:$AO$17</c:f>
              <c:numCache>
                <c:formatCode>0.00</c:formatCode>
                <c:ptCount val="12"/>
                <c:pt idx="0">
                  <c:v>2.1709527308351704</c:v>
                </c:pt>
                <c:pt idx="1">
                  <c:v>2.1282865153679311</c:v>
                </c:pt>
                <c:pt idx="2">
                  <c:v>2.2003464703334776</c:v>
                </c:pt>
                <c:pt idx="3">
                  <c:v>2.1826110171754025</c:v>
                </c:pt>
                <c:pt idx="4">
                  <c:v>2.214031180400891</c:v>
                </c:pt>
                <c:pt idx="5">
                  <c:v>1.9874734369757299</c:v>
                </c:pt>
                <c:pt idx="6">
                  <c:v>3.1216553287981861</c:v>
                </c:pt>
                <c:pt idx="7">
                  <c:v>2.3218826907301064</c:v>
                </c:pt>
                <c:pt idx="8">
                  <c:v>2.1898011002962336</c:v>
                </c:pt>
                <c:pt idx="9">
                  <c:v>2.1274049217002236</c:v>
                </c:pt>
                <c:pt idx="10">
                  <c:v>2.3869158878504675</c:v>
                </c:pt>
                <c:pt idx="11">
                  <c:v>2.4195544554455446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2663-4645-BAB7-A1F8009433E5}"/>
            </c:ext>
          </c:extLst>
        </c:ser>
        <c:ser>
          <c:idx val="3"/>
          <c:order val="3"/>
          <c:tx>
            <c:v>Paraná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'Estadia promedio de viajeros'!$AD$12:$AO$12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'Estadia promedio de viajeros'!$AD$19:$AO$19</c:f>
              <c:numCache>
                <c:formatCode>0.00</c:formatCode>
                <c:ptCount val="12"/>
                <c:pt idx="0">
                  <c:v>2.1500408830744071</c:v>
                </c:pt>
                <c:pt idx="1">
                  <c:v>1.8821832704681607</c:v>
                </c:pt>
                <c:pt idx="2">
                  <c:v>1.8899847364095339</c:v>
                </c:pt>
                <c:pt idx="3">
                  <c:v>2.0121470781352593</c:v>
                </c:pt>
                <c:pt idx="4">
                  <c:v>1.9534351145038167</c:v>
                </c:pt>
                <c:pt idx="5">
                  <c:v>1.7607819181429445</c:v>
                </c:pt>
                <c:pt idx="6">
                  <c:v>1.9069057611598625</c:v>
                </c:pt>
                <c:pt idx="7">
                  <c:v>1.7856163529851676</c:v>
                </c:pt>
                <c:pt idx="8">
                  <c:v>2.0112032748034041</c:v>
                </c:pt>
                <c:pt idx="9">
                  <c:v>1.9857433808553973</c:v>
                </c:pt>
                <c:pt idx="10">
                  <c:v>1.9252064108790674</c:v>
                </c:pt>
                <c:pt idx="11">
                  <c:v>1.9273130466921276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2663-4645-BAB7-A1F8009433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9329776"/>
        <c:axId val="329316344"/>
      </c:lineChart>
      <c:catAx>
        <c:axId val="32932977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AR" b="1"/>
                  <a:t>Período</a:t>
                </a:r>
              </a:p>
            </c:rich>
          </c:tx>
          <c:layout>
            <c:manualLayout>
              <c:xMode val="edge"/>
              <c:yMode val="edge"/>
              <c:x val="0.4940221920535795"/>
              <c:y val="0.8920968717222954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A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329316344"/>
        <c:crosses val="autoZero"/>
        <c:auto val="1"/>
        <c:lblAlgn val="ctr"/>
        <c:lblOffset val="100"/>
        <c:noMultiLvlLbl val="0"/>
      </c:catAx>
      <c:valAx>
        <c:axId val="329316344"/>
        <c:scaling>
          <c:orientation val="minMax"/>
          <c:max val="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AR" b="1"/>
                  <a:t>cantidad</a:t>
                </a:r>
                <a:r>
                  <a:rPr lang="es-AR" b="1" baseline="0"/>
                  <a:t> de  noche</a:t>
                </a:r>
                <a:endParaRPr lang="es-AR" b="1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AR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3293297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2144156394243823"/>
          <c:y val="0.11566473266899786"/>
          <c:w val="0.57116857634175033"/>
          <c:h val="6.9485796546039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Estadía</a:t>
            </a:r>
            <a:r>
              <a:rPr lang="es-AR" baseline="0"/>
              <a:t> promedio de viajeros 2024.</a:t>
            </a:r>
            <a:endParaRPr lang="es-AR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>
        <c:manualLayout>
          <c:layoutTarget val="inner"/>
          <c:xMode val="edge"/>
          <c:yMode val="edge"/>
          <c:x val="0.10160792959703567"/>
          <c:y val="0.23693773085236908"/>
          <c:w val="0.87392148216767018"/>
          <c:h val="0.47262279189588291"/>
        </c:manualLayout>
      </c:layout>
      <c:lineChart>
        <c:grouping val="standard"/>
        <c:varyColors val="0"/>
        <c:ser>
          <c:idx val="0"/>
          <c:order val="0"/>
          <c:tx>
            <c:v>Total País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'Estadia promedio de viajeros'!$AP$12:$BA$12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'Estadia promedio de viajeros'!$AP$13:$BA$13</c:f>
              <c:numCache>
                <c:formatCode>0.00</c:formatCode>
                <c:ptCount val="12"/>
                <c:pt idx="0">
                  <c:v>2.88</c:v>
                </c:pt>
                <c:pt idx="1">
                  <c:v>2.74</c:v>
                </c:pt>
                <c:pt idx="2">
                  <c:v>2.42</c:v>
                </c:pt>
                <c:pt idx="3">
                  <c:v>2.21</c:v>
                </c:pt>
                <c:pt idx="4">
                  <c:v>2.13</c:v>
                </c:pt>
                <c:pt idx="5">
                  <c:v>2.29</c:v>
                </c:pt>
                <c:pt idx="6">
                  <c:v>2.5</c:v>
                </c:pt>
                <c:pt idx="7">
                  <c:v>2.37</c:v>
                </c:pt>
                <c:pt idx="8">
                  <c:v>2.33</c:v>
                </c:pt>
                <c:pt idx="9">
                  <c:v>2.3199999999999998</c:v>
                </c:pt>
                <c:pt idx="10">
                  <c:v>2.2400000000000002</c:v>
                </c:pt>
                <c:pt idx="11">
                  <c:v>2.38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8B3F-4F37-8F23-BB999A307C34}"/>
            </c:ext>
          </c:extLst>
        </c:ser>
        <c:ser>
          <c:idx val="1"/>
          <c:order val="1"/>
          <c:tx>
            <c:v>Región Litoral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'Estadia promedio de viajeros'!$AP$12:$BA$12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'Estadia promedio de viajeros'!$AP$15:$BA$15</c:f>
              <c:numCache>
                <c:formatCode>0.00</c:formatCode>
                <c:ptCount val="12"/>
                <c:pt idx="0">
                  <c:v>2.06</c:v>
                </c:pt>
                <c:pt idx="1">
                  <c:v>2.0499999999999998</c:v>
                </c:pt>
                <c:pt idx="2">
                  <c:v>1.98</c:v>
                </c:pt>
                <c:pt idx="3">
                  <c:v>1.94</c:v>
                </c:pt>
                <c:pt idx="4">
                  <c:v>1.86</c:v>
                </c:pt>
                <c:pt idx="5">
                  <c:v>1.91</c:v>
                </c:pt>
                <c:pt idx="6">
                  <c:v>2.04</c:v>
                </c:pt>
                <c:pt idx="7">
                  <c:v>1.89</c:v>
                </c:pt>
                <c:pt idx="8">
                  <c:v>1.92</c:v>
                </c:pt>
                <c:pt idx="9">
                  <c:v>1.97</c:v>
                </c:pt>
                <c:pt idx="10">
                  <c:v>1.95</c:v>
                </c:pt>
                <c:pt idx="11">
                  <c:v>1.93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B3F-4F37-8F23-BB999A307C34}"/>
            </c:ext>
          </c:extLst>
        </c:ser>
        <c:ser>
          <c:idx val="2"/>
          <c:order val="2"/>
          <c:tx>
            <c:v>Gualeguaychú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'Estadia promedio de viajeros'!$AP$12:$BA$12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'Estadia promedio de viajeros'!$AP$17:$BA$17</c:f>
              <c:numCache>
                <c:formatCode>0.00</c:formatCode>
                <c:ptCount val="12"/>
                <c:pt idx="0">
                  <c:v>2.66</c:v>
                </c:pt>
                <c:pt idx="1">
                  <c:v>2.5299999999999998</c:v>
                </c:pt>
                <c:pt idx="2">
                  <c:v>2.2999999999999998</c:v>
                </c:pt>
                <c:pt idx="3">
                  <c:v>2.0299999999999998</c:v>
                </c:pt>
                <c:pt idx="4">
                  <c:v>1.89</c:v>
                </c:pt>
                <c:pt idx="5">
                  <c:v>2.0499999999999998</c:v>
                </c:pt>
                <c:pt idx="6">
                  <c:v>2.3199999999999998</c:v>
                </c:pt>
                <c:pt idx="7">
                  <c:v>2.09</c:v>
                </c:pt>
                <c:pt idx="8">
                  <c:v>2.11</c:v>
                </c:pt>
                <c:pt idx="9">
                  <c:v>2.08</c:v>
                </c:pt>
                <c:pt idx="10">
                  <c:v>2.0699999999999998</c:v>
                </c:pt>
                <c:pt idx="11">
                  <c:v>2.12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8B3F-4F37-8F23-BB999A307C34}"/>
            </c:ext>
          </c:extLst>
        </c:ser>
        <c:ser>
          <c:idx val="3"/>
          <c:order val="3"/>
          <c:tx>
            <c:v>Paraná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'Estadia promedio de viajeros'!$AP$12:$BA$12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'Estadia promedio de viajeros'!$AP$19:$BA$19</c:f>
              <c:numCache>
                <c:formatCode>0.00</c:formatCode>
                <c:ptCount val="12"/>
                <c:pt idx="0">
                  <c:v>2.1088698535507047</c:v>
                </c:pt>
                <c:pt idx="1">
                  <c:v>1.93</c:v>
                </c:pt>
                <c:pt idx="2">
                  <c:v>1.97</c:v>
                </c:pt>
                <c:pt idx="3">
                  <c:v>1.82</c:v>
                </c:pt>
                <c:pt idx="4">
                  <c:v>1.78</c:v>
                </c:pt>
                <c:pt idx="5">
                  <c:v>1.64</c:v>
                </c:pt>
                <c:pt idx="6">
                  <c:v>1.99</c:v>
                </c:pt>
                <c:pt idx="7">
                  <c:v>1.79</c:v>
                </c:pt>
                <c:pt idx="8">
                  <c:v>1.89</c:v>
                </c:pt>
                <c:pt idx="9">
                  <c:v>1.77</c:v>
                </c:pt>
                <c:pt idx="10">
                  <c:v>1.81</c:v>
                </c:pt>
                <c:pt idx="11">
                  <c:v>1.81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8B3F-4F37-8F23-BB999A307C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7553016"/>
        <c:axId val="147554976"/>
      </c:lineChart>
      <c:catAx>
        <c:axId val="14755301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AR" b="1"/>
                  <a:t>Período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A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147554976"/>
        <c:crosses val="autoZero"/>
        <c:auto val="1"/>
        <c:lblAlgn val="ctr"/>
        <c:lblOffset val="100"/>
        <c:noMultiLvlLbl val="0"/>
      </c:catAx>
      <c:valAx>
        <c:axId val="147554976"/>
        <c:scaling>
          <c:orientation val="minMax"/>
          <c:max val="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AR" b="1"/>
                  <a:t>%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AR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1475530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4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147411</xdr:colOff>
      <xdr:row>26</xdr:row>
      <xdr:rowOff>124730</xdr:rowOff>
    </xdr:from>
    <xdr:to>
      <xdr:col>9</xdr:col>
      <xdr:colOff>124732</xdr:colOff>
      <xdr:row>42</xdr:row>
      <xdr:rowOff>102053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340179</xdr:colOff>
      <xdr:row>26</xdr:row>
      <xdr:rowOff>158751</xdr:rowOff>
    </xdr:from>
    <xdr:to>
      <xdr:col>18</xdr:col>
      <xdr:colOff>306161</xdr:colOff>
      <xdr:row>42</xdr:row>
      <xdr:rowOff>158751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566964</xdr:colOff>
      <xdr:row>26</xdr:row>
      <xdr:rowOff>181429</xdr:rowOff>
    </xdr:from>
    <xdr:to>
      <xdr:col>27</xdr:col>
      <xdr:colOff>635000</xdr:colOff>
      <xdr:row>42</xdr:row>
      <xdr:rowOff>181428</xdr:rowOff>
    </xdr:to>
    <xdr:graphicFrame macro="">
      <xdr:nvGraphicFramePr>
        <xdr:cNvPr id="5" name="Gráfico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283487</xdr:colOff>
      <xdr:row>1</xdr:row>
      <xdr:rowOff>11339</xdr:rowOff>
    </xdr:from>
    <xdr:to>
      <xdr:col>2</xdr:col>
      <xdr:colOff>629945</xdr:colOff>
      <xdr:row>5</xdr:row>
      <xdr:rowOff>68268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83487" y="204107"/>
          <a:ext cx="1865922" cy="828000"/>
        </a:xfrm>
        <a:prstGeom prst="rect">
          <a:avLst/>
        </a:prstGeom>
      </xdr:spPr>
    </xdr:pic>
    <xdr:clientData/>
  </xdr:twoCellAnchor>
  <xdr:twoCellAnchor>
    <xdr:from>
      <xdr:col>28</xdr:col>
      <xdr:colOff>102053</xdr:colOff>
      <xdr:row>26</xdr:row>
      <xdr:rowOff>158751</xdr:rowOff>
    </xdr:from>
    <xdr:to>
      <xdr:col>37</xdr:col>
      <xdr:colOff>11339</xdr:colOff>
      <xdr:row>42</xdr:row>
      <xdr:rowOff>181429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BM25"/>
  <sheetViews>
    <sheetView showGridLines="0" tabSelected="1" zoomScale="84" zoomScaleNormal="84" workbookViewId="0">
      <pane xSplit="5" topLeftCell="AQ1" activePane="topRight" state="frozen"/>
      <selection pane="topRight" activeCell="AS36" sqref="AS36"/>
    </sheetView>
  </sheetViews>
  <sheetFormatPr baseColWidth="10" defaultRowHeight="15"/>
  <sheetData>
    <row r="8" spans="1:65">
      <c r="A8" s="1" t="s">
        <v>16</v>
      </c>
    </row>
    <row r="9" spans="1:65">
      <c r="A9" s="3" t="s">
        <v>22</v>
      </c>
      <c r="B9" s="2"/>
      <c r="C9" s="2"/>
      <c r="D9" s="2"/>
      <c r="E9" s="2"/>
      <c r="F9" s="24"/>
      <c r="G9" s="25"/>
      <c r="M9" s="1"/>
      <c r="N9" s="3"/>
      <c r="O9" s="3"/>
      <c r="P9" s="3"/>
    </row>
    <row r="10" spans="1:65">
      <c r="A10" s="3"/>
      <c r="B10" s="2"/>
      <c r="C10" s="2"/>
      <c r="D10" s="2"/>
      <c r="E10" s="2"/>
      <c r="F10" s="2"/>
      <c r="G10" s="1"/>
      <c r="M10" s="1"/>
      <c r="N10" s="3"/>
      <c r="O10" s="3"/>
      <c r="P10" s="3"/>
    </row>
    <row r="11" spans="1:65">
      <c r="A11" s="52"/>
      <c r="B11" s="53"/>
      <c r="C11" s="53"/>
      <c r="D11" s="53"/>
      <c r="E11" s="54"/>
      <c r="F11" s="49">
        <v>2021</v>
      </c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1"/>
      <c r="R11" s="49">
        <v>2022</v>
      </c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1"/>
      <c r="AD11" s="49">
        <v>2023</v>
      </c>
      <c r="AE11" s="50"/>
      <c r="AF11" s="50"/>
      <c r="AG11" s="50"/>
      <c r="AH11" s="50"/>
      <c r="AI11" s="50"/>
      <c r="AJ11" s="50"/>
      <c r="AK11" s="50"/>
      <c r="AL11" s="50"/>
      <c r="AM11" s="50"/>
      <c r="AN11" s="50"/>
      <c r="AO11" s="51"/>
      <c r="AP11" s="49">
        <v>2024</v>
      </c>
      <c r="AQ11" s="50"/>
      <c r="AR11" s="50"/>
      <c r="AS11" s="50"/>
      <c r="AT11" s="50"/>
      <c r="AU11" s="50"/>
      <c r="AV11" s="50"/>
      <c r="AW11" s="50"/>
      <c r="AX11" s="50"/>
      <c r="AY11" s="50"/>
      <c r="AZ11" s="50"/>
      <c r="BA11" s="51"/>
      <c r="BB11" s="49">
        <v>2025</v>
      </c>
      <c r="BC11" s="50"/>
      <c r="BD11" s="50"/>
      <c r="BE11" s="50"/>
      <c r="BF11" s="50"/>
      <c r="BG11" s="50"/>
      <c r="BH11" s="50"/>
      <c r="BI11" s="50"/>
      <c r="BJ11" s="50"/>
      <c r="BK11" s="50"/>
      <c r="BL11" s="50"/>
      <c r="BM11" s="51"/>
    </row>
    <row r="12" spans="1:65">
      <c r="A12" s="55"/>
      <c r="B12" s="56"/>
      <c r="C12" s="56"/>
      <c r="D12" s="56"/>
      <c r="E12" s="57"/>
      <c r="F12" s="11" t="s">
        <v>0</v>
      </c>
      <c r="G12" s="45" t="s">
        <v>1</v>
      </c>
      <c r="H12" s="5" t="s">
        <v>2</v>
      </c>
      <c r="I12" s="12" t="s">
        <v>3</v>
      </c>
      <c r="J12" s="5" t="s">
        <v>4</v>
      </c>
      <c r="K12" s="5" t="s">
        <v>5</v>
      </c>
      <c r="L12" s="5" t="s">
        <v>6</v>
      </c>
      <c r="M12" s="5" t="s">
        <v>7</v>
      </c>
      <c r="N12" s="5" t="s">
        <v>8</v>
      </c>
      <c r="O12" s="5" t="s">
        <v>9</v>
      </c>
      <c r="P12" s="5" t="s">
        <v>10</v>
      </c>
      <c r="Q12" s="5" t="s">
        <v>11</v>
      </c>
      <c r="R12" s="11" t="s">
        <v>0</v>
      </c>
      <c r="S12" s="45" t="s">
        <v>1</v>
      </c>
      <c r="T12" s="5" t="s">
        <v>2</v>
      </c>
      <c r="U12" s="12" t="s">
        <v>3</v>
      </c>
      <c r="V12" s="5" t="s">
        <v>4</v>
      </c>
      <c r="W12" s="5" t="s">
        <v>5</v>
      </c>
      <c r="X12" s="5" t="s">
        <v>6</v>
      </c>
      <c r="Y12" s="5" t="s">
        <v>7</v>
      </c>
      <c r="Z12" s="5" t="s">
        <v>8</v>
      </c>
      <c r="AA12" s="5" t="s">
        <v>9</v>
      </c>
      <c r="AB12" s="5" t="s">
        <v>10</v>
      </c>
      <c r="AC12" s="5" t="s">
        <v>11</v>
      </c>
      <c r="AD12" s="5" t="s">
        <v>0</v>
      </c>
      <c r="AE12" s="4" t="s">
        <v>1</v>
      </c>
      <c r="AF12" s="5" t="s">
        <v>2</v>
      </c>
      <c r="AG12" s="26" t="s">
        <v>3</v>
      </c>
      <c r="AH12" s="5" t="s">
        <v>4</v>
      </c>
      <c r="AI12" s="5" t="s">
        <v>5</v>
      </c>
      <c r="AJ12" s="5" t="s">
        <v>6</v>
      </c>
      <c r="AK12" s="5" t="s">
        <v>7</v>
      </c>
      <c r="AL12" s="5" t="s">
        <v>8</v>
      </c>
      <c r="AM12" s="5" t="s">
        <v>9</v>
      </c>
      <c r="AN12" s="5" t="s">
        <v>10</v>
      </c>
      <c r="AO12" s="5" t="s">
        <v>11</v>
      </c>
      <c r="AP12" s="5" t="s">
        <v>0</v>
      </c>
      <c r="AQ12" s="4" t="s">
        <v>1</v>
      </c>
      <c r="AR12" s="5" t="s">
        <v>2</v>
      </c>
      <c r="AS12" s="39" t="s">
        <v>3</v>
      </c>
      <c r="AT12" s="5" t="s">
        <v>4</v>
      </c>
      <c r="AU12" s="5" t="s">
        <v>5</v>
      </c>
      <c r="AV12" s="5" t="s">
        <v>6</v>
      </c>
      <c r="AW12" s="5" t="s">
        <v>7</v>
      </c>
      <c r="AX12" s="5" t="s">
        <v>8</v>
      </c>
      <c r="AY12" s="5" t="s">
        <v>9</v>
      </c>
      <c r="AZ12" s="5" t="s">
        <v>10</v>
      </c>
      <c r="BA12" s="5" t="s">
        <v>11</v>
      </c>
      <c r="BB12" s="5" t="s">
        <v>0</v>
      </c>
      <c r="BC12" s="4" t="s">
        <v>1</v>
      </c>
      <c r="BD12" s="5" t="s">
        <v>2</v>
      </c>
      <c r="BE12" s="47" t="s">
        <v>3</v>
      </c>
      <c r="BF12" s="5" t="s">
        <v>4</v>
      </c>
      <c r="BG12" s="5" t="s">
        <v>5</v>
      </c>
      <c r="BH12" s="5" t="s">
        <v>23</v>
      </c>
      <c r="BI12" s="5" t="s">
        <v>7</v>
      </c>
      <c r="BJ12" s="5" t="s">
        <v>8</v>
      </c>
      <c r="BK12" s="5" t="s">
        <v>9</v>
      </c>
      <c r="BL12" s="5" t="s">
        <v>10</v>
      </c>
      <c r="BM12" s="5" t="s">
        <v>11</v>
      </c>
    </row>
    <row r="13" spans="1:65">
      <c r="A13" s="6" t="s">
        <v>12</v>
      </c>
      <c r="B13" s="7"/>
      <c r="C13" s="7"/>
      <c r="D13" s="7"/>
      <c r="E13" s="7"/>
      <c r="F13" s="19">
        <v>3.0278244542623742</v>
      </c>
      <c r="G13" s="15">
        <v>2.8676277215243564</v>
      </c>
      <c r="H13" s="14">
        <v>2.5738461901397698</v>
      </c>
      <c r="I13" s="14">
        <v>2.4092764307709378</v>
      </c>
      <c r="J13" s="14">
        <v>2.1444859091494015</v>
      </c>
      <c r="K13" s="14">
        <v>2.1968282540745703</v>
      </c>
      <c r="L13" s="14">
        <v>2.4793493188022904</v>
      </c>
      <c r="M13" s="14">
        <v>2.3282998230249512</v>
      </c>
      <c r="N13" s="14">
        <v>2.3652573396319796</v>
      </c>
      <c r="O13" s="13">
        <v>2.3883598043690024</v>
      </c>
      <c r="P13" s="13">
        <v>2.4368825991874643</v>
      </c>
      <c r="Q13" s="13">
        <v>2.6201647015251468</v>
      </c>
      <c r="R13" s="35">
        <v>3.1443664333488046</v>
      </c>
      <c r="S13" s="29">
        <v>3.0159873599139302</v>
      </c>
      <c r="T13" s="29">
        <v>2.5550703304200977</v>
      </c>
      <c r="U13" s="29">
        <v>2.3527613535644663</v>
      </c>
      <c r="V13" s="29">
        <v>2.201305338184639</v>
      </c>
      <c r="W13" s="29">
        <v>2.243392405804832</v>
      </c>
      <c r="X13" s="29">
        <v>2.4869473028964926</v>
      </c>
      <c r="Y13" s="29">
        <v>2.3627894241841494</v>
      </c>
      <c r="Z13" s="29">
        <v>2.3375113690556759</v>
      </c>
      <c r="AA13" s="30">
        <v>2.392484750296791</v>
      </c>
      <c r="AB13" s="30">
        <v>2.3239444302799237</v>
      </c>
      <c r="AC13" s="30">
        <v>2.4378194003869886</v>
      </c>
      <c r="AD13" s="35">
        <v>2.921364573598912</v>
      </c>
      <c r="AE13" s="29">
        <v>2.7570574795072575</v>
      </c>
      <c r="AF13" s="29">
        <v>2.3757607321314387</v>
      </c>
      <c r="AG13" s="29">
        <v>2.2848638889173647</v>
      </c>
      <c r="AH13" s="29">
        <v>2.2052813401848068</v>
      </c>
      <c r="AI13" s="29">
        <v>2.2525803080931261</v>
      </c>
      <c r="AJ13" s="29">
        <v>2.5242196919310089</v>
      </c>
      <c r="AK13" s="29">
        <v>2.4170303874070478</v>
      </c>
      <c r="AL13" s="30">
        <v>2.6741686715766848</v>
      </c>
      <c r="AM13" s="30">
        <v>2.4078016020099322</v>
      </c>
      <c r="AN13" s="30">
        <v>2.2811045156301528</v>
      </c>
      <c r="AO13" s="30">
        <v>2.4414248632960063</v>
      </c>
      <c r="AP13" s="35">
        <v>2.88</v>
      </c>
      <c r="AQ13" s="29">
        <v>2.74</v>
      </c>
      <c r="AR13" s="29">
        <v>2.42</v>
      </c>
      <c r="AS13" s="29">
        <v>2.21</v>
      </c>
      <c r="AT13" s="29">
        <v>2.13</v>
      </c>
      <c r="AU13" s="29">
        <v>2.29</v>
      </c>
      <c r="AV13" s="29">
        <v>2.5</v>
      </c>
      <c r="AW13" s="29">
        <v>2.37</v>
      </c>
      <c r="AX13" s="30">
        <v>2.33</v>
      </c>
      <c r="AY13" s="30">
        <v>2.3199999999999998</v>
      </c>
      <c r="AZ13" s="30">
        <v>2.2400000000000002</v>
      </c>
      <c r="BA13" s="30">
        <v>2.38</v>
      </c>
      <c r="BB13" s="30">
        <v>2.85</v>
      </c>
      <c r="BC13" s="30">
        <v>2.59</v>
      </c>
      <c r="BD13" s="30">
        <v>2.2999999999999998</v>
      </c>
      <c r="BE13" s="30">
        <v>2.21</v>
      </c>
      <c r="BF13" s="30">
        <v>2.1</v>
      </c>
      <c r="BG13" s="30">
        <v>2.14</v>
      </c>
      <c r="BH13" s="30">
        <v>2.4</v>
      </c>
    </row>
    <row r="14" spans="1:65">
      <c r="A14" s="7"/>
      <c r="B14" s="7"/>
      <c r="C14" s="7"/>
      <c r="D14" s="7"/>
      <c r="E14" s="7"/>
      <c r="F14" s="20"/>
      <c r="G14" s="17"/>
      <c r="H14" s="16"/>
      <c r="I14" s="16"/>
      <c r="J14" s="16"/>
      <c r="K14" s="16"/>
      <c r="L14" s="16"/>
      <c r="M14" s="16"/>
      <c r="N14" s="16"/>
      <c r="O14" s="18"/>
      <c r="P14" s="18"/>
      <c r="Q14" s="18"/>
      <c r="R14" s="36"/>
      <c r="S14" s="37"/>
      <c r="T14" s="37"/>
      <c r="U14" s="37"/>
      <c r="V14" s="37"/>
      <c r="W14" s="37"/>
      <c r="X14" s="37"/>
      <c r="Y14" s="37"/>
      <c r="Z14" s="37"/>
      <c r="AA14" s="33"/>
      <c r="AB14" s="33"/>
      <c r="AC14" s="33"/>
      <c r="AD14" s="36"/>
      <c r="AE14" s="37"/>
      <c r="AF14" s="37"/>
      <c r="AG14" s="37"/>
      <c r="AH14" s="37"/>
      <c r="AI14" s="37"/>
      <c r="AJ14" s="37"/>
      <c r="AK14" s="37"/>
      <c r="AL14" s="37"/>
      <c r="AM14" s="33"/>
      <c r="AN14" s="33"/>
      <c r="AO14" s="33"/>
      <c r="AP14" s="36"/>
      <c r="AQ14" s="37"/>
      <c r="AR14" s="37"/>
      <c r="AS14" s="37"/>
      <c r="AT14" s="37"/>
      <c r="AU14" s="37"/>
      <c r="AV14" s="37"/>
      <c r="AW14" s="37"/>
      <c r="AX14" s="37"/>
      <c r="AY14" s="33"/>
      <c r="AZ14" s="33"/>
      <c r="BA14" s="33"/>
    </row>
    <row r="15" spans="1:65">
      <c r="A15" s="8" t="s">
        <v>17</v>
      </c>
      <c r="B15" s="8"/>
      <c r="C15" s="21"/>
      <c r="D15" s="21"/>
      <c r="E15" s="21"/>
      <c r="F15" s="27">
        <v>2.3065186139889953</v>
      </c>
      <c r="G15" s="28">
        <v>2.0976844647792463</v>
      </c>
      <c r="H15" s="28">
        <v>2.0099620493358632</v>
      </c>
      <c r="I15" s="28">
        <v>2.017966527750215</v>
      </c>
      <c r="J15" s="28">
        <v>1.9269624431664834</v>
      </c>
      <c r="K15" s="28">
        <v>1.88490182802979</v>
      </c>
      <c r="L15" s="28">
        <v>2.0449829482684088</v>
      </c>
      <c r="M15" s="28">
        <v>1.8826392817023718</v>
      </c>
      <c r="N15" s="28">
        <v>2.0224061142574365</v>
      </c>
      <c r="O15" s="29">
        <v>2.0525102972280975</v>
      </c>
      <c r="P15" s="29">
        <v>1.9904439908802434</v>
      </c>
      <c r="Q15" s="29">
        <v>1.9404416022033164</v>
      </c>
      <c r="R15" s="29">
        <v>2.2135851798038502</v>
      </c>
      <c r="S15" s="29">
        <v>2.292810598157859</v>
      </c>
      <c r="T15" s="29">
        <v>2.0128845454277315</v>
      </c>
      <c r="U15" s="29">
        <v>2.0784221462314694</v>
      </c>
      <c r="V15" s="29">
        <v>2.0010788514998543</v>
      </c>
      <c r="W15" s="29">
        <v>1.9988937996445819</v>
      </c>
      <c r="X15" s="29">
        <v>2.181261639409537</v>
      </c>
      <c r="Y15" s="29">
        <v>1.9930132027929159</v>
      </c>
      <c r="Z15" s="29">
        <v>2.0063557316528957</v>
      </c>
      <c r="AA15" s="30">
        <v>1.9276373293185287</v>
      </c>
      <c r="AB15" s="30">
        <v>1.9525199622220315</v>
      </c>
      <c r="AC15" s="30">
        <v>1.9628578659157114</v>
      </c>
      <c r="AD15" s="31">
        <v>2.0380293544386037</v>
      </c>
      <c r="AE15" s="29">
        <v>1.9631248991542734</v>
      </c>
      <c r="AF15" s="31">
        <v>1.9316814867470598</v>
      </c>
      <c r="AG15" s="29">
        <v>1.9482989378277336</v>
      </c>
      <c r="AH15" s="29">
        <v>1.9693463066526078</v>
      </c>
      <c r="AI15" s="29">
        <v>1.8926801167070058</v>
      </c>
      <c r="AJ15" s="29">
        <v>2.0730361183334738</v>
      </c>
      <c r="AK15" s="29">
        <v>1.9349407855499703</v>
      </c>
      <c r="AL15" s="29">
        <v>1.9532004230029305</v>
      </c>
      <c r="AM15" s="30">
        <v>1.9654211566162638</v>
      </c>
      <c r="AN15" s="30">
        <v>1.972912384786524</v>
      </c>
      <c r="AO15" s="30">
        <v>1.9397980975452049</v>
      </c>
      <c r="AP15" s="42">
        <v>2.06</v>
      </c>
      <c r="AQ15" s="43">
        <v>2.0499999999999998</v>
      </c>
      <c r="AR15" s="31">
        <v>1.98</v>
      </c>
      <c r="AS15" s="29">
        <v>1.94</v>
      </c>
      <c r="AT15" s="29">
        <v>1.86</v>
      </c>
      <c r="AU15" s="29">
        <v>1.91</v>
      </c>
      <c r="AV15" s="29">
        <v>2.04</v>
      </c>
      <c r="AW15" s="29">
        <v>1.89</v>
      </c>
      <c r="AX15" s="29">
        <v>1.92</v>
      </c>
      <c r="AY15" s="30">
        <v>1.97</v>
      </c>
      <c r="AZ15" s="30">
        <v>1.95</v>
      </c>
      <c r="BA15" s="30">
        <v>1.93</v>
      </c>
      <c r="BB15" s="30">
        <v>1.98</v>
      </c>
      <c r="BC15" s="30">
        <v>1.97</v>
      </c>
      <c r="BD15" s="30">
        <v>1.93</v>
      </c>
      <c r="BE15" s="30">
        <v>2</v>
      </c>
      <c r="BF15" s="30">
        <v>1.91</v>
      </c>
      <c r="BG15" s="30">
        <v>1.88</v>
      </c>
      <c r="BH15" s="30">
        <v>1.94</v>
      </c>
    </row>
    <row r="16" spans="1:65">
      <c r="A16" s="21"/>
      <c r="B16" s="21"/>
      <c r="C16" s="21"/>
      <c r="D16" s="21"/>
      <c r="E16" s="21"/>
      <c r="F16" s="32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40"/>
      <c r="AQ16" s="40"/>
      <c r="AR16" s="33"/>
      <c r="AS16" s="33"/>
      <c r="AT16" s="33"/>
      <c r="AU16" s="33"/>
      <c r="AV16" s="33"/>
      <c r="AW16" s="33"/>
      <c r="AX16" s="33"/>
      <c r="AY16" s="33"/>
      <c r="AZ16" s="33"/>
      <c r="BA16" s="33"/>
    </row>
    <row r="17" spans="1:65">
      <c r="A17" s="8" t="s">
        <v>13</v>
      </c>
      <c r="B17" s="8"/>
      <c r="C17" s="21"/>
      <c r="D17" s="21"/>
      <c r="E17" s="21"/>
      <c r="F17" s="34">
        <v>4.5389789582614695</v>
      </c>
      <c r="G17" s="30">
        <v>3.6312516195905675</v>
      </c>
      <c r="H17" s="30">
        <v>2.7516111213404528</v>
      </c>
      <c r="I17" s="30">
        <v>3.0264758497316637</v>
      </c>
      <c r="J17" s="30">
        <v>2.448</v>
      </c>
      <c r="K17" s="30">
        <v>2.5790349417637271</v>
      </c>
      <c r="L17" s="30">
        <v>3.3277777777777779</v>
      </c>
      <c r="M17" s="30">
        <v>2.6468624833110814</v>
      </c>
      <c r="N17" s="30">
        <v>3.0614854894244958</v>
      </c>
      <c r="O17" s="30">
        <v>2.8123120746953632</v>
      </c>
      <c r="P17" s="30">
        <v>2.6545532892846881</v>
      </c>
      <c r="Q17" s="30">
        <v>2.4553805774278215</v>
      </c>
      <c r="R17" s="30">
        <v>2.8042429284525792</v>
      </c>
      <c r="S17" s="30">
        <v>3.6433085501858735</v>
      </c>
      <c r="T17" s="30">
        <v>2.5965881787602116</v>
      </c>
      <c r="U17" s="30">
        <v>2.7544757033248084</v>
      </c>
      <c r="V17" s="30">
        <v>2.6641377896247693</v>
      </c>
      <c r="W17" s="30">
        <v>3.0499781754692274</v>
      </c>
      <c r="X17" s="30">
        <v>3.4352704257767548</v>
      </c>
      <c r="Y17" s="30">
        <v>2.6802063185041907</v>
      </c>
      <c r="Z17" s="30">
        <v>2.2401667824878388</v>
      </c>
      <c r="AA17" s="30">
        <v>2.3953657825706789</v>
      </c>
      <c r="AB17" s="30">
        <v>2.2579740106320143</v>
      </c>
      <c r="AC17" s="30">
        <v>2.2703966462431473</v>
      </c>
      <c r="AD17" s="30">
        <v>2.1709527308351704</v>
      </c>
      <c r="AE17" s="30">
        <v>2.1282865153679311</v>
      </c>
      <c r="AF17" s="30">
        <v>2.2003464703334776</v>
      </c>
      <c r="AG17" s="30">
        <v>2.1826110171754025</v>
      </c>
      <c r="AH17" s="30">
        <v>2.214031180400891</v>
      </c>
      <c r="AI17" s="30">
        <v>1.9874734369757299</v>
      </c>
      <c r="AJ17" s="30">
        <v>3.1216553287981861</v>
      </c>
      <c r="AK17" s="30">
        <v>2.3218826907301064</v>
      </c>
      <c r="AL17" s="30">
        <v>2.1898011002962336</v>
      </c>
      <c r="AM17" s="30">
        <v>2.1274049217002236</v>
      </c>
      <c r="AN17" s="30">
        <v>2.3869158878504675</v>
      </c>
      <c r="AO17" s="30">
        <v>2.4195544554455446</v>
      </c>
      <c r="AP17" s="44">
        <v>2.66</v>
      </c>
      <c r="AQ17" s="44">
        <v>2.5299999999999998</v>
      </c>
      <c r="AR17" s="30">
        <v>2.2999999999999998</v>
      </c>
      <c r="AS17" s="30">
        <v>2.0299999999999998</v>
      </c>
      <c r="AT17" s="30">
        <v>1.89</v>
      </c>
      <c r="AU17" s="30">
        <v>2.0499999999999998</v>
      </c>
      <c r="AV17" s="30">
        <v>2.3199999999999998</v>
      </c>
      <c r="AW17" s="30">
        <v>2.09</v>
      </c>
      <c r="AX17" s="30">
        <v>2.11</v>
      </c>
      <c r="AY17" s="30">
        <v>2.08</v>
      </c>
      <c r="AZ17" s="30">
        <v>2.0699999999999998</v>
      </c>
      <c r="BA17" s="30">
        <v>2.12</v>
      </c>
      <c r="BB17" s="30">
        <v>2.44</v>
      </c>
      <c r="BC17" s="30">
        <v>2.5099999999999998</v>
      </c>
      <c r="BD17" s="30">
        <v>2.16</v>
      </c>
      <c r="BE17" s="30">
        <v>2.17</v>
      </c>
      <c r="BF17" s="30">
        <v>2</v>
      </c>
      <c r="BG17" s="30">
        <v>1.87</v>
      </c>
      <c r="BH17" s="30">
        <v>2.15</v>
      </c>
    </row>
    <row r="18" spans="1:65">
      <c r="A18" s="21"/>
      <c r="B18" s="21"/>
      <c r="C18" s="21"/>
      <c r="D18" s="21"/>
      <c r="E18" s="21"/>
      <c r="F18" s="32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40"/>
      <c r="AQ18" s="40"/>
      <c r="AR18" s="33"/>
      <c r="AS18" s="33"/>
      <c r="AT18" s="33"/>
      <c r="AU18" s="33"/>
      <c r="AV18" s="33"/>
      <c r="AW18" s="33"/>
      <c r="AX18" s="33"/>
      <c r="AY18" s="33"/>
      <c r="AZ18" s="33"/>
      <c r="BA18" s="33"/>
    </row>
    <row r="19" spans="1:65">
      <c r="A19" s="8" t="s">
        <v>14</v>
      </c>
      <c r="B19" s="21"/>
      <c r="C19" s="21"/>
      <c r="D19" s="21"/>
      <c r="E19" s="21"/>
      <c r="F19" s="34">
        <v>2.2097707802732116</v>
      </c>
      <c r="G19" s="30">
        <v>1.9066474682025438</v>
      </c>
      <c r="H19" s="30">
        <v>1.7011035454332002</v>
      </c>
      <c r="I19" s="30">
        <v>1.7780045930084205</v>
      </c>
      <c r="J19" s="30">
        <v>1.6529038112522687</v>
      </c>
      <c r="K19" s="30">
        <v>1.6133037694013304</v>
      </c>
      <c r="L19" s="30">
        <v>1.9866666666666666</v>
      </c>
      <c r="M19" s="30">
        <v>1.8182132365647141</v>
      </c>
      <c r="N19" s="30">
        <v>1.7856799615569439</v>
      </c>
      <c r="O19" s="30">
        <v>1.9447163073667504</v>
      </c>
      <c r="P19" s="30">
        <v>2.0237800346792172</v>
      </c>
      <c r="Q19" s="30">
        <v>1.8672590199246095</v>
      </c>
      <c r="R19" s="30">
        <v>2.1079023953436309</v>
      </c>
      <c r="S19" s="30">
        <v>2.0725776740758932</v>
      </c>
      <c r="T19" s="30">
        <v>2.0561729148858223</v>
      </c>
      <c r="U19" s="30">
        <v>2.108179419525066</v>
      </c>
      <c r="V19" s="30">
        <v>1.79</v>
      </c>
      <c r="W19" s="30">
        <v>1.8469945355191257</v>
      </c>
      <c r="X19" s="30">
        <v>1.9830866807610994</v>
      </c>
      <c r="Y19" s="30">
        <v>1.721256038647343</v>
      </c>
      <c r="Z19" s="30">
        <v>1.764080959794853</v>
      </c>
      <c r="AA19" s="30">
        <v>1.8157539789587267</v>
      </c>
      <c r="AB19" s="30">
        <v>1.8459428787592207</v>
      </c>
      <c r="AC19" s="30">
        <v>1.78539846867249</v>
      </c>
      <c r="AD19" s="30">
        <v>2.1500408830744071</v>
      </c>
      <c r="AE19" s="30">
        <v>1.8821832704681607</v>
      </c>
      <c r="AF19" s="30">
        <v>1.8899847364095339</v>
      </c>
      <c r="AG19" s="30">
        <v>2.0121470781352593</v>
      </c>
      <c r="AH19" s="30">
        <v>1.9534351145038167</v>
      </c>
      <c r="AI19" s="30">
        <v>1.7607819181429445</v>
      </c>
      <c r="AJ19" s="30">
        <v>1.9069057611598625</v>
      </c>
      <c r="AK19" s="30">
        <v>1.7856163529851676</v>
      </c>
      <c r="AL19" s="30">
        <v>2.0112032748034041</v>
      </c>
      <c r="AM19" s="30">
        <v>1.9857433808553973</v>
      </c>
      <c r="AN19" s="30">
        <v>1.9252064108790674</v>
      </c>
      <c r="AO19" s="30">
        <v>1.9273130466921276</v>
      </c>
      <c r="AP19" s="44">
        <f>15264/7238</f>
        <v>2.1088698535507047</v>
      </c>
      <c r="AQ19" s="44">
        <v>1.93</v>
      </c>
      <c r="AR19" s="30">
        <v>1.97</v>
      </c>
      <c r="AS19" s="30">
        <v>1.82</v>
      </c>
      <c r="AT19" s="30">
        <v>1.78</v>
      </c>
      <c r="AU19" s="30">
        <v>1.64</v>
      </c>
      <c r="AV19" s="30">
        <v>1.99</v>
      </c>
      <c r="AW19" s="30">
        <v>1.79</v>
      </c>
      <c r="AX19" s="30">
        <v>1.89</v>
      </c>
      <c r="AY19" s="30">
        <v>1.77</v>
      </c>
      <c r="AZ19" s="30">
        <v>1.81</v>
      </c>
      <c r="BA19" s="30">
        <v>1.81</v>
      </c>
      <c r="BB19" s="30">
        <v>1.76</v>
      </c>
      <c r="BC19" s="30">
        <v>1.94</v>
      </c>
      <c r="BD19" s="30">
        <v>2.0299999999999998</v>
      </c>
      <c r="BE19" s="30">
        <v>2.09</v>
      </c>
      <c r="BF19" s="30">
        <v>1.85</v>
      </c>
      <c r="BG19" s="30">
        <v>1.89</v>
      </c>
      <c r="BH19" s="30">
        <v>2.0699999999999998</v>
      </c>
    </row>
    <row r="20" spans="1:65">
      <c r="A20" s="22"/>
      <c r="B20" s="22"/>
      <c r="C20" s="22"/>
      <c r="D20" s="22"/>
      <c r="E20" s="22"/>
      <c r="F20" s="23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8"/>
      <c r="AL20" s="38"/>
      <c r="AM20" s="38"/>
      <c r="AN20" s="38"/>
      <c r="AO20" s="38"/>
      <c r="AP20" s="41"/>
      <c r="AQ20" s="41"/>
      <c r="AR20" s="38"/>
      <c r="AS20" s="38"/>
      <c r="AT20" s="38"/>
      <c r="AU20" s="38"/>
      <c r="AV20" s="38"/>
      <c r="AW20" s="38"/>
      <c r="AX20" s="38"/>
      <c r="AY20" s="38"/>
      <c r="AZ20" s="38"/>
      <c r="BA20" s="38"/>
      <c r="BB20" s="48"/>
      <c r="BC20" s="48"/>
      <c r="BD20" s="48"/>
      <c r="BE20" s="48"/>
      <c r="BF20" s="48"/>
      <c r="BG20" s="48"/>
      <c r="BH20" s="48"/>
      <c r="BI20" s="48"/>
      <c r="BJ20" s="48"/>
      <c r="BK20" s="48"/>
      <c r="BL20" s="48"/>
      <c r="BM20" s="48"/>
    </row>
    <row r="21" spans="1:65">
      <c r="A21" s="9" t="s">
        <v>15</v>
      </c>
    </row>
    <row r="22" spans="1:65">
      <c r="A22" s="10" t="s">
        <v>18</v>
      </c>
    </row>
    <row r="23" spans="1:65">
      <c r="A23" s="9" t="s">
        <v>19</v>
      </c>
    </row>
    <row r="24" spans="1:65">
      <c r="A24" s="9" t="s">
        <v>20</v>
      </c>
    </row>
    <row r="25" spans="1:65">
      <c r="A25" s="46" t="s">
        <v>21</v>
      </c>
    </row>
  </sheetData>
  <mergeCells count="6">
    <mergeCell ref="BB11:BM11"/>
    <mergeCell ref="A11:E12"/>
    <mergeCell ref="F11:Q11"/>
    <mergeCell ref="R11:AC11"/>
    <mergeCell ref="AD11:AO11"/>
    <mergeCell ref="AP11:BA11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Estadia promedio de viajeros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Griselda1 Sotelo</dc:creator>
  <cp:lastModifiedBy>Estela Diaz</cp:lastModifiedBy>
  <dcterms:created xsi:type="dcterms:W3CDTF">2023-10-12T11:54:01Z</dcterms:created>
  <dcterms:modified xsi:type="dcterms:W3CDTF">2025-09-30T12:24:46Z</dcterms:modified>
</cp:coreProperties>
</file>