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Transferencia de automotore " sheetId="9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9" l="1"/>
  <c r="C185" i="9"/>
  <c r="D184" i="9"/>
  <c r="C184" i="9"/>
  <c r="D183" i="9"/>
  <c r="C183" i="9"/>
  <c r="D182" i="9"/>
  <c r="C182" i="9"/>
  <c r="D181" i="9"/>
  <c r="C181" i="9"/>
  <c r="D180" i="9"/>
  <c r="C180" i="9"/>
  <c r="D179" i="9"/>
  <c r="C179" i="9"/>
  <c r="D178" i="9"/>
  <c r="C178" i="9"/>
  <c r="D177" i="9"/>
  <c r="C177" i="9"/>
  <c r="D176" i="9"/>
  <c r="C176" i="9"/>
  <c r="D175" i="9"/>
  <c r="C175" i="9"/>
  <c r="D174" i="9"/>
  <c r="C174" i="9"/>
  <c r="D173" i="9"/>
  <c r="C173" i="9"/>
  <c r="D172" i="9"/>
  <c r="C172" i="9"/>
  <c r="D171" i="9"/>
  <c r="C171" i="9"/>
  <c r="D170" i="9"/>
  <c r="C170" i="9"/>
  <c r="D169" i="9"/>
  <c r="C169" i="9"/>
  <c r="D168" i="9"/>
  <c r="C168" i="9"/>
  <c r="D167" i="9"/>
  <c r="C167" i="9"/>
  <c r="D166" i="9"/>
  <c r="C166" i="9"/>
  <c r="D165" i="9"/>
  <c r="C165" i="9"/>
  <c r="D164" i="9"/>
  <c r="C164" i="9"/>
  <c r="D163" i="9"/>
  <c r="C163" i="9"/>
  <c r="D162" i="9"/>
  <c r="C162" i="9"/>
  <c r="D161" i="9"/>
  <c r="C161" i="9"/>
  <c r="D160" i="9"/>
  <c r="C160" i="9"/>
  <c r="D159" i="9"/>
  <c r="C159" i="9"/>
  <c r="D158" i="9"/>
  <c r="C158" i="9"/>
  <c r="D157" i="9"/>
  <c r="C157" i="9"/>
  <c r="D156" i="9"/>
  <c r="C156" i="9"/>
  <c r="D155" i="9"/>
  <c r="C155" i="9"/>
  <c r="D154" i="9"/>
  <c r="C154" i="9"/>
  <c r="D153" i="9"/>
  <c r="C153" i="9"/>
  <c r="D152" i="9"/>
  <c r="C152" i="9"/>
  <c r="D151" i="9"/>
  <c r="C151" i="9"/>
  <c r="D150" i="9"/>
  <c r="C150" i="9"/>
  <c r="D149" i="9"/>
  <c r="C149" i="9"/>
  <c r="D148" i="9"/>
  <c r="C148" i="9"/>
  <c r="D147" i="9"/>
  <c r="C147" i="9"/>
  <c r="D146" i="9"/>
  <c r="C146" i="9"/>
  <c r="D145" i="9"/>
  <c r="C145" i="9"/>
  <c r="D144" i="9"/>
  <c r="C144" i="9"/>
  <c r="D143" i="9"/>
  <c r="C143" i="9"/>
  <c r="D142" i="9"/>
  <c r="C142" i="9"/>
  <c r="D141" i="9"/>
  <c r="C141" i="9"/>
  <c r="D140" i="9"/>
  <c r="C140" i="9"/>
  <c r="D139" i="9"/>
  <c r="C139" i="9"/>
  <c r="D138" i="9"/>
  <c r="C138" i="9"/>
  <c r="D137" i="9"/>
  <c r="C137" i="9"/>
  <c r="D136" i="9"/>
  <c r="C136" i="9"/>
  <c r="D135" i="9"/>
  <c r="C135" i="9"/>
  <c r="D134" i="9"/>
  <c r="C134" i="9"/>
  <c r="D133" i="9"/>
  <c r="C133" i="9"/>
  <c r="D132" i="9"/>
  <c r="C132" i="9"/>
  <c r="D131" i="9"/>
  <c r="C131" i="9"/>
  <c r="D130" i="9"/>
  <c r="C130" i="9"/>
  <c r="D129" i="9"/>
  <c r="C129" i="9"/>
  <c r="D128" i="9"/>
  <c r="C128" i="9"/>
  <c r="D127" i="9"/>
  <c r="C127" i="9"/>
  <c r="D126" i="9"/>
  <c r="C126" i="9"/>
  <c r="D125" i="9"/>
  <c r="C125" i="9"/>
  <c r="D124" i="9"/>
  <c r="C124" i="9"/>
  <c r="D123" i="9"/>
  <c r="C123" i="9"/>
  <c r="D122" i="9"/>
  <c r="C122" i="9"/>
  <c r="D121" i="9"/>
  <c r="C121" i="9"/>
  <c r="D120" i="9"/>
  <c r="C120" i="9"/>
  <c r="D119" i="9"/>
  <c r="C119" i="9"/>
  <c r="D118" i="9"/>
  <c r="C118" i="9"/>
  <c r="D117" i="9"/>
  <c r="C117" i="9"/>
  <c r="D116" i="9"/>
  <c r="C116" i="9"/>
  <c r="D115" i="9"/>
  <c r="C115" i="9"/>
  <c r="D114" i="9"/>
  <c r="C114" i="9"/>
  <c r="D113" i="9"/>
  <c r="C113" i="9"/>
  <c r="D112" i="9"/>
  <c r="C112" i="9"/>
  <c r="D111" i="9"/>
  <c r="C111" i="9"/>
  <c r="D110" i="9"/>
  <c r="C110" i="9"/>
  <c r="D109" i="9"/>
  <c r="C109" i="9"/>
  <c r="D108" i="9"/>
  <c r="C108" i="9"/>
  <c r="D107" i="9"/>
  <c r="C107" i="9"/>
  <c r="D106" i="9"/>
  <c r="C106" i="9"/>
  <c r="D105" i="9"/>
  <c r="C105" i="9"/>
  <c r="D104" i="9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C20" i="9"/>
  <c r="C19" i="9"/>
  <c r="C18" i="9"/>
  <c r="C17" i="9"/>
  <c r="C16" i="9"/>
  <c r="C15" i="9"/>
  <c r="C14" i="9"/>
  <c r="C13" i="9"/>
  <c r="C12" i="9"/>
  <c r="C11" i="9"/>
  <c r="C10" i="9"/>
</calcChain>
</file>

<file path=xl/sharedStrings.xml><?xml version="1.0" encoding="utf-8"?>
<sst xmlns="http://schemas.openxmlformats.org/spreadsheetml/2006/main" count="20" uniqueCount="8">
  <si>
    <t>TRANSFERENCIAS DE AUTOMOTORES REALIZADAS EN REGISTROS DE LA PROPIEDAD AUTOMOTOR DE ENTRE RÍOS*</t>
  </si>
  <si>
    <t>Mes</t>
  </si>
  <si>
    <t>Transferencia de 
automotores</t>
  </si>
  <si>
    <t>Variación respecto
a mes anterior</t>
  </si>
  <si>
    <t>Variación respecto
a igual mes año anterior</t>
  </si>
  <si>
    <t>-</t>
  </si>
  <si>
    <t>Fuente: Dirección Nacional de los Registros Nacionales de la Propiedad del Automotor y de Créditos Prendarios  
*datos provisorios</t>
  </si>
  <si>
    <t>Actualización de datos al 01/10/25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</si>
</sst>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1" fillId="2" borderId="0" xfId="0" applyNumberFormat="1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165" fontId="7" fillId="2" borderId="0" xfId="2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10" fontId="7" fillId="2" borderId="0" xfId="3" applyNumberFormat="1" applyFont="1" applyFill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/>
    <xf numFmtId="0" fontId="4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Transferencia de 
  automotores</a:t>
            </a:r>
          </a:p>
        </c:rich>
      </c:tx>
      <c:layout>
        <c:manualLayout>
          <c:xMode val="edge"/>
          <c:yMode val="edge"/>
          <c:x val="0.81878527020564307"/>
          <c:y val="0.76686431947485867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41032998565282E-2"/>
          <c:y val="4.6074438063663098E-2"/>
          <c:w val="0.94263763758503483"/>
          <c:h val="0.88812563356511542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de automotore '!$B$8</c:f>
              <c:strCache>
                <c:ptCount val="1"/>
                <c:pt idx="0">
                  <c:v>Transferencia de 
automotores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2379150238931754E-2"/>
                  <c:y val="2.0291279379551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117726137891299E-2"/>
                  <c:y val="-3.0207408284490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396287802618647E-2"/>
                  <c:y val="2.31604602056321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328151771559404E-2"/>
                  <c:y val="-2.663193416612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945043813569213E-2"/>
                  <c:y val="-1.9700037495313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692525521827709E-2"/>
                  <c:y val="3.154086002407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129207665397567E-2"/>
                  <c:y val="3.3017188640893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30224019701986E-2"/>
                  <c:y val="-1.6991297140489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613453985396731E-2"/>
                  <c:y val="3.2566258165097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124666267505658E-2"/>
                  <c:y val="2.7916839342450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2507408955516139E-2"/>
                  <c:y val="-2.6400252600003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41384712133365E-2"/>
                  <c:y val="3.13804195528190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238830081677383E-3"/>
                  <c:y val="2.767607996368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de automotore '!$A$173:$A$185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'Transferencia de automotore '!$B$173:$B$185</c:f>
              <c:numCache>
                <c:formatCode>#,##0_ ;\-#,##0\ </c:formatCode>
                <c:ptCount val="13"/>
                <c:pt idx="0">
                  <c:v>6557</c:v>
                </c:pt>
                <c:pt idx="1">
                  <c:v>6617</c:v>
                </c:pt>
                <c:pt idx="2">
                  <c:v>5743</c:v>
                </c:pt>
                <c:pt idx="3">
                  <c:v>6331</c:v>
                </c:pt>
                <c:pt idx="4">
                  <c:v>6953</c:v>
                </c:pt>
                <c:pt idx="5">
                  <c:v>6021</c:v>
                </c:pt>
                <c:pt idx="6">
                  <c:v>5919</c:v>
                </c:pt>
                <c:pt idx="7">
                  <c:v>6701</c:v>
                </c:pt>
                <c:pt idx="8">
                  <c:v>6334</c:v>
                </c:pt>
                <c:pt idx="9">
                  <c:v>5875</c:v>
                </c:pt>
                <c:pt idx="10">
                  <c:v>7123</c:v>
                </c:pt>
                <c:pt idx="11">
                  <c:v>6896</c:v>
                </c:pt>
                <c:pt idx="12">
                  <c:v>6480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65336"/>
        <c:axId val="447166120"/>
      </c:lineChart>
      <c:dateAx>
        <c:axId val="4471653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7166120"/>
        <c:crosses val="autoZero"/>
        <c:auto val="1"/>
        <c:lblOffset val="100"/>
        <c:baseTimeUnit val="months"/>
      </c:dateAx>
      <c:valAx>
        <c:axId val="447166120"/>
        <c:scaling>
          <c:orientation val="minMax"/>
          <c:max val="8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7165336"/>
        <c:crosses val="autoZero"/>
        <c:crossBetween val="between"/>
        <c:majorUnit val="2000"/>
        <c:minorUnit val="10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2695576</xdr:colOff>
      <xdr:row>161</xdr:row>
      <xdr:rowOff>57150</xdr:rowOff>
    </xdr:from>
    <xdr:to>
      <xdr:col>12</xdr:col>
      <xdr:colOff>342901</xdr:colOff>
      <xdr:row>186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0</xdr:rowOff>
    </xdr:from>
    <xdr:to>
      <xdr:col>1</xdr:col>
      <xdr:colOff>1064643</xdr:colOff>
      <xdr:row>3</xdr:row>
      <xdr:rowOff>177075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0"/>
          <a:ext cx="2026667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/>
      <sheetData sheetId="2"/>
      <sheetData sheetId="3">
        <row r="7">
          <cell r="B7" t="str">
            <v>Transferencia de 
automotores</v>
          </cell>
        </row>
        <row r="172">
          <cell r="A172">
            <v>45536</v>
          </cell>
          <cell r="B172">
            <v>6557</v>
          </cell>
        </row>
        <row r="173">
          <cell r="A173">
            <v>45566</v>
          </cell>
          <cell r="B173">
            <v>6617</v>
          </cell>
        </row>
        <row r="174">
          <cell r="A174">
            <v>45597</v>
          </cell>
          <cell r="B174">
            <v>5743</v>
          </cell>
        </row>
        <row r="175">
          <cell r="A175">
            <v>45627</v>
          </cell>
          <cell r="B175">
            <v>6331</v>
          </cell>
        </row>
        <row r="176">
          <cell r="A176">
            <v>45658</v>
          </cell>
          <cell r="B176">
            <v>6953</v>
          </cell>
        </row>
        <row r="177">
          <cell r="A177">
            <v>45689</v>
          </cell>
          <cell r="B177">
            <v>6021</v>
          </cell>
        </row>
        <row r="178">
          <cell r="A178">
            <v>45717</v>
          </cell>
          <cell r="B178">
            <v>5919</v>
          </cell>
        </row>
        <row r="179">
          <cell r="A179">
            <v>45748</v>
          </cell>
          <cell r="B179">
            <v>6701</v>
          </cell>
        </row>
        <row r="180">
          <cell r="A180">
            <v>45778</v>
          </cell>
          <cell r="B180">
            <v>6334</v>
          </cell>
        </row>
        <row r="181">
          <cell r="A181">
            <v>45809</v>
          </cell>
          <cell r="B181">
            <v>5875</v>
          </cell>
        </row>
        <row r="182">
          <cell r="A182">
            <v>45839</v>
          </cell>
          <cell r="B182">
            <v>7123</v>
          </cell>
        </row>
        <row r="183">
          <cell r="A183">
            <v>45870</v>
          </cell>
          <cell r="B183">
            <v>6896</v>
          </cell>
        </row>
        <row r="184">
          <cell r="A184">
            <v>45901</v>
          </cell>
          <cell r="B184">
            <v>6480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88"/>
  <sheetViews>
    <sheetView tabSelected="1" zoomScaleNormal="100" workbookViewId="0">
      <pane ySplit="8" topLeftCell="A159" activePane="bottomLeft" state="frozen"/>
      <selection pane="bottomLeft" activeCell="H12" sqref="H12"/>
    </sheetView>
  </sheetViews>
  <sheetFormatPr baseColWidth="10" defaultColWidth="11.28515625" defaultRowHeight="14.25"/>
  <cols>
    <col min="1" max="1" width="17.28515625" style="1" customWidth="1"/>
    <col min="2" max="2" width="22.28515625" style="2" customWidth="1"/>
    <col min="3" max="3" width="23.5703125" style="1" customWidth="1"/>
    <col min="4" max="4" width="43.85546875" style="1" customWidth="1"/>
    <col min="5" max="256" width="11.28515625" style="1"/>
    <col min="257" max="257" width="17.28515625" style="1" customWidth="1"/>
    <col min="258" max="258" width="22.28515625" style="1" customWidth="1"/>
    <col min="259" max="259" width="23.5703125" style="1" customWidth="1"/>
    <col min="260" max="260" width="43.85546875" style="1" customWidth="1"/>
    <col min="261" max="512" width="11.28515625" style="1"/>
    <col min="513" max="513" width="17.28515625" style="1" customWidth="1"/>
    <col min="514" max="514" width="22.28515625" style="1" customWidth="1"/>
    <col min="515" max="515" width="23.5703125" style="1" customWidth="1"/>
    <col min="516" max="516" width="43.85546875" style="1" customWidth="1"/>
    <col min="517" max="768" width="11.28515625" style="1"/>
    <col min="769" max="769" width="17.28515625" style="1" customWidth="1"/>
    <col min="770" max="770" width="22.28515625" style="1" customWidth="1"/>
    <col min="771" max="771" width="23.5703125" style="1" customWidth="1"/>
    <col min="772" max="772" width="43.85546875" style="1" customWidth="1"/>
    <col min="773" max="1024" width="11.28515625" style="1"/>
    <col min="1025" max="1025" width="17.28515625" style="1" customWidth="1"/>
    <col min="1026" max="1026" width="22.28515625" style="1" customWidth="1"/>
    <col min="1027" max="1027" width="23.5703125" style="1" customWidth="1"/>
    <col min="1028" max="1028" width="43.85546875" style="1" customWidth="1"/>
    <col min="1029" max="1280" width="11.28515625" style="1"/>
    <col min="1281" max="1281" width="17.28515625" style="1" customWidth="1"/>
    <col min="1282" max="1282" width="22.28515625" style="1" customWidth="1"/>
    <col min="1283" max="1283" width="23.5703125" style="1" customWidth="1"/>
    <col min="1284" max="1284" width="43.85546875" style="1" customWidth="1"/>
    <col min="1285" max="1536" width="11.28515625" style="1"/>
    <col min="1537" max="1537" width="17.28515625" style="1" customWidth="1"/>
    <col min="1538" max="1538" width="22.28515625" style="1" customWidth="1"/>
    <col min="1539" max="1539" width="23.5703125" style="1" customWidth="1"/>
    <col min="1540" max="1540" width="43.85546875" style="1" customWidth="1"/>
    <col min="1541" max="1792" width="11.28515625" style="1"/>
    <col min="1793" max="1793" width="17.28515625" style="1" customWidth="1"/>
    <col min="1794" max="1794" width="22.28515625" style="1" customWidth="1"/>
    <col min="1795" max="1795" width="23.5703125" style="1" customWidth="1"/>
    <col min="1796" max="1796" width="43.85546875" style="1" customWidth="1"/>
    <col min="1797" max="2048" width="11.28515625" style="1"/>
    <col min="2049" max="2049" width="17.28515625" style="1" customWidth="1"/>
    <col min="2050" max="2050" width="22.28515625" style="1" customWidth="1"/>
    <col min="2051" max="2051" width="23.5703125" style="1" customWidth="1"/>
    <col min="2052" max="2052" width="43.85546875" style="1" customWidth="1"/>
    <col min="2053" max="2304" width="11.28515625" style="1"/>
    <col min="2305" max="2305" width="17.28515625" style="1" customWidth="1"/>
    <col min="2306" max="2306" width="22.28515625" style="1" customWidth="1"/>
    <col min="2307" max="2307" width="23.5703125" style="1" customWidth="1"/>
    <col min="2308" max="2308" width="43.85546875" style="1" customWidth="1"/>
    <col min="2309" max="2560" width="11.28515625" style="1"/>
    <col min="2561" max="2561" width="17.28515625" style="1" customWidth="1"/>
    <col min="2562" max="2562" width="22.28515625" style="1" customWidth="1"/>
    <col min="2563" max="2563" width="23.5703125" style="1" customWidth="1"/>
    <col min="2564" max="2564" width="43.85546875" style="1" customWidth="1"/>
    <col min="2565" max="2816" width="11.28515625" style="1"/>
    <col min="2817" max="2817" width="17.28515625" style="1" customWidth="1"/>
    <col min="2818" max="2818" width="22.28515625" style="1" customWidth="1"/>
    <col min="2819" max="2819" width="23.5703125" style="1" customWidth="1"/>
    <col min="2820" max="2820" width="43.85546875" style="1" customWidth="1"/>
    <col min="2821" max="3072" width="11.28515625" style="1"/>
    <col min="3073" max="3073" width="17.28515625" style="1" customWidth="1"/>
    <col min="3074" max="3074" width="22.28515625" style="1" customWidth="1"/>
    <col min="3075" max="3075" width="23.5703125" style="1" customWidth="1"/>
    <col min="3076" max="3076" width="43.85546875" style="1" customWidth="1"/>
    <col min="3077" max="3328" width="11.28515625" style="1"/>
    <col min="3329" max="3329" width="17.28515625" style="1" customWidth="1"/>
    <col min="3330" max="3330" width="22.28515625" style="1" customWidth="1"/>
    <col min="3331" max="3331" width="23.5703125" style="1" customWidth="1"/>
    <col min="3332" max="3332" width="43.85546875" style="1" customWidth="1"/>
    <col min="3333" max="3584" width="11.28515625" style="1"/>
    <col min="3585" max="3585" width="17.28515625" style="1" customWidth="1"/>
    <col min="3586" max="3586" width="22.28515625" style="1" customWidth="1"/>
    <col min="3587" max="3587" width="23.5703125" style="1" customWidth="1"/>
    <col min="3588" max="3588" width="43.85546875" style="1" customWidth="1"/>
    <col min="3589" max="3840" width="11.28515625" style="1"/>
    <col min="3841" max="3841" width="17.28515625" style="1" customWidth="1"/>
    <col min="3842" max="3842" width="22.28515625" style="1" customWidth="1"/>
    <col min="3843" max="3843" width="23.5703125" style="1" customWidth="1"/>
    <col min="3844" max="3844" width="43.85546875" style="1" customWidth="1"/>
    <col min="3845" max="4096" width="11.28515625" style="1"/>
    <col min="4097" max="4097" width="17.28515625" style="1" customWidth="1"/>
    <col min="4098" max="4098" width="22.28515625" style="1" customWidth="1"/>
    <col min="4099" max="4099" width="23.5703125" style="1" customWidth="1"/>
    <col min="4100" max="4100" width="43.85546875" style="1" customWidth="1"/>
    <col min="4101" max="4352" width="11.28515625" style="1"/>
    <col min="4353" max="4353" width="17.28515625" style="1" customWidth="1"/>
    <col min="4354" max="4354" width="22.28515625" style="1" customWidth="1"/>
    <col min="4355" max="4355" width="23.5703125" style="1" customWidth="1"/>
    <col min="4356" max="4356" width="43.85546875" style="1" customWidth="1"/>
    <col min="4357" max="4608" width="11.28515625" style="1"/>
    <col min="4609" max="4609" width="17.28515625" style="1" customWidth="1"/>
    <col min="4610" max="4610" width="22.28515625" style="1" customWidth="1"/>
    <col min="4611" max="4611" width="23.5703125" style="1" customWidth="1"/>
    <col min="4612" max="4612" width="43.85546875" style="1" customWidth="1"/>
    <col min="4613" max="4864" width="11.28515625" style="1"/>
    <col min="4865" max="4865" width="17.28515625" style="1" customWidth="1"/>
    <col min="4866" max="4866" width="22.28515625" style="1" customWidth="1"/>
    <col min="4867" max="4867" width="23.5703125" style="1" customWidth="1"/>
    <col min="4868" max="4868" width="43.85546875" style="1" customWidth="1"/>
    <col min="4869" max="5120" width="11.28515625" style="1"/>
    <col min="5121" max="5121" width="17.28515625" style="1" customWidth="1"/>
    <col min="5122" max="5122" width="22.28515625" style="1" customWidth="1"/>
    <col min="5123" max="5123" width="23.5703125" style="1" customWidth="1"/>
    <col min="5124" max="5124" width="43.85546875" style="1" customWidth="1"/>
    <col min="5125" max="5376" width="11.28515625" style="1"/>
    <col min="5377" max="5377" width="17.28515625" style="1" customWidth="1"/>
    <col min="5378" max="5378" width="22.28515625" style="1" customWidth="1"/>
    <col min="5379" max="5379" width="23.5703125" style="1" customWidth="1"/>
    <col min="5380" max="5380" width="43.85546875" style="1" customWidth="1"/>
    <col min="5381" max="5632" width="11.28515625" style="1"/>
    <col min="5633" max="5633" width="17.28515625" style="1" customWidth="1"/>
    <col min="5634" max="5634" width="22.28515625" style="1" customWidth="1"/>
    <col min="5635" max="5635" width="23.5703125" style="1" customWidth="1"/>
    <col min="5636" max="5636" width="43.85546875" style="1" customWidth="1"/>
    <col min="5637" max="5888" width="11.28515625" style="1"/>
    <col min="5889" max="5889" width="17.28515625" style="1" customWidth="1"/>
    <col min="5890" max="5890" width="22.28515625" style="1" customWidth="1"/>
    <col min="5891" max="5891" width="23.5703125" style="1" customWidth="1"/>
    <col min="5892" max="5892" width="43.85546875" style="1" customWidth="1"/>
    <col min="5893" max="6144" width="11.28515625" style="1"/>
    <col min="6145" max="6145" width="17.28515625" style="1" customWidth="1"/>
    <col min="6146" max="6146" width="22.28515625" style="1" customWidth="1"/>
    <col min="6147" max="6147" width="23.5703125" style="1" customWidth="1"/>
    <col min="6148" max="6148" width="43.85546875" style="1" customWidth="1"/>
    <col min="6149" max="6400" width="11.28515625" style="1"/>
    <col min="6401" max="6401" width="17.28515625" style="1" customWidth="1"/>
    <col min="6402" max="6402" width="22.28515625" style="1" customWidth="1"/>
    <col min="6403" max="6403" width="23.5703125" style="1" customWidth="1"/>
    <col min="6404" max="6404" width="43.85546875" style="1" customWidth="1"/>
    <col min="6405" max="6656" width="11.28515625" style="1"/>
    <col min="6657" max="6657" width="17.28515625" style="1" customWidth="1"/>
    <col min="6658" max="6658" width="22.28515625" style="1" customWidth="1"/>
    <col min="6659" max="6659" width="23.5703125" style="1" customWidth="1"/>
    <col min="6660" max="6660" width="43.85546875" style="1" customWidth="1"/>
    <col min="6661" max="6912" width="11.28515625" style="1"/>
    <col min="6913" max="6913" width="17.28515625" style="1" customWidth="1"/>
    <col min="6914" max="6914" width="22.28515625" style="1" customWidth="1"/>
    <col min="6915" max="6915" width="23.5703125" style="1" customWidth="1"/>
    <col min="6916" max="6916" width="43.85546875" style="1" customWidth="1"/>
    <col min="6917" max="7168" width="11.28515625" style="1"/>
    <col min="7169" max="7169" width="17.28515625" style="1" customWidth="1"/>
    <col min="7170" max="7170" width="22.28515625" style="1" customWidth="1"/>
    <col min="7171" max="7171" width="23.5703125" style="1" customWidth="1"/>
    <col min="7172" max="7172" width="43.85546875" style="1" customWidth="1"/>
    <col min="7173" max="7424" width="11.28515625" style="1"/>
    <col min="7425" max="7425" width="17.28515625" style="1" customWidth="1"/>
    <col min="7426" max="7426" width="22.28515625" style="1" customWidth="1"/>
    <col min="7427" max="7427" width="23.5703125" style="1" customWidth="1"/>
    <col min="7428" max="7428" width="43.85546875" style="1" customWidth="1"/>
    <col min="7429" max="7680" width="11.28515625" style="1"/>
    <col min="7681" max="7681" width="17.28515625" style="1" customWidth="1"/>
    <col min="7682" max="7682" width="22.28515625" style="1" customWidth="1"/>
    <col min="7683" max="7683" width="23.5703125" style="1" customWidth="1"/>
    <col min="7684" max="7684" width="43.85546875" style="1" customWidth="1"/>
    <col min="7685" max="7936" width="11.28515625" style="1"/>
    <col min="7937" max="7937" width="17.28515625" style="1" customWidth="1"/>
    <col min="7938" max="7938" width="22.28515625" style="1" customWidth="1"/>
    <col min="7939" max="7939" width="23.5703125" style="1" customWidth="1"/>
    <col min="7940" max="7940" width="43.85546875" style="1" customWidth="1"/>
    <col min="7941" max="8192" width="11.28515625" style="1"/>
    <col min="8193" max="8193" width="17.28515625" style="1" customWidth="1"/>
    <col min="8194" max="8194" width="22.28515625" style="1" customWidth="1"/>
    <col min="8195" max="8195" width="23.5703125" style="1" customWidth="1"/>
    <col min="8196" max="8196" width="43.85546875" style="1" customWidth="1"/>
    <col min="8197" max="8448" width="11.28515625" style="1"/>
    <col min="8449" max="8449" width="17.28515625" style="1" customWidth="1"/>
    <col min="8450" max="8450" width="22.28515625" style="1" customWidth="1"/>
    <col min="8451" max="8451" width="23.5703125" style="1" customWidth="1"/>
    <col min="8452" max="8452" width="43.85546875" style="1" customWidth="1"/>
    <col min="8453" max="8704" width="11.28515625" style="1"/>
    <col min="8705" max="8705" width="17.28515625" style="1" customWidth="1"/>
    <col min="8706" max="8706" width="22.28515625" style="1" customWidth="1"/>
    <col min="8707" max="8707" width="23.5703125" style="1" customWidth="1"/>
    <col min="8708" max="8708" width="43.85546875" style="1" customWidth="1"/>
    <col min="8709" max="8960" width="11.28515625" style="1"/>
    <col min="8961" max="8961" width="17.28515625" style="1" customWidth="1"/>
    <col min="8962" max="8962" width="22.28515625" style="1" customWidth="1"/>
    <col min="8963" max="8963" width="23.5703125" style="1" customWidth="1"/>
    <col min="8964" max="8964" width="43.85546875" style="1" customWidth="1"/>
    <col min="8965" max="9216" width="11.28515625" style="1"/>
    <col min="9217" max="9217" width="17.28515625" style="1" customWidth="1"/>
    <col min="9218" max="9218" width="22.28515625" style="1" customWidth="1"/>
    <col min="9219" max="9219" width="23.5703125" style="1" customWidth="1"/>
    <col min="9220" max="9220" width="43.85546875" style="1" customWidth="1"/>
    <col min="9221" max="9472" width="11.28515625" style="1"/>
    <col min="9473" max="9473" width="17.28515625" style="1" customWidth="1"/>
    <col min="9474" max="9474" width="22.28515625" style="1" customWidth="1"/>
    <col min="9475" max="9475" width="23.5703125" style="1" customWidth="1"/>
    <col min="9476" max="9476" width="43.85546875" style="1" customWidth="1"/>
    <col min="9477" max="9728" width="11.28515625" style="1"/>
    <col min="9729" max="9729" width="17.28515625" style="1" customWidth="1"/>
    <col min="9730" max="9730" width="22.28515625" style="1" customWidth="1"/>
    <col min="9731" max="9731" width="23.5703125" style="1" customWidth="1"/>
    <col min="9732" max="9732" width="43.85546875" style="1" customWidth="1"/>
    <col min="9733" max="9984" width="11.28515625" style="1"/>
    <col min="9985" max="9985" width="17.28515625" style="1" customWidth="1"/>
    <col min="9986" max="9986" width="22.28515625" style="1" customWidth="1"/>
    <col min="9987" max="9987" width="23.5703125" style="1" customWidth="1"/>
    <col min="9988" max="9988" width="43.85546875" style="1" customWidth="1"/>
    <col min="9989" max="10240" width="11.28515625" style="1"/>
    <col min="10241" max="10241" width="17.28515625" style="1" customWidth="1"/>
    <col min="10242" max="10242" width="22.28515625" style="1" customWidth="1"/>
    <col min="10243" max="10243" width="23.5703125" style="1" customWidth="1"/>
    <col min="10244" max="10244" width="43.85546875" style="1" customWidth="1"/>
    <col min="10245" max="10496" width="11.28515625" style="1"/>
    <col min="10497" max="10497" width="17.28515625" style="1" customWidth="1"/>
    <col min="10498" max="10498" width="22.28515625" style="1" customWidth="1"/>
    <col min="10499" max="10499" width="23.5703125" style="1" customWidth="1"/>
    <col min="10500" max="10500" width="43.85546875" style="1" customWidth="1"/>
    <col min="10501" max="10752" width="11.28515625" style="1"/>
    <col min="10753" max="10753" width="17.28515625" style="1" customWidth="1"/>
    <col min="10754" max="10754" width="22.28515625" style="1" customWidth="1"/>
    <col min="10755" max="10755" width="23.5703125" style="1" customWidth="1"/>
    <col min="10756" max="10756" width="43.85546875" style="1" customWidth="1"/>
    <col min="10757" max="11008" width="11.28515625" style="1"/>
    <col min="11009" max="11009" width="17.28515625" style="1" customWidth="1"/>
    <col min="11010" max="11010" width="22.28515625" style="1" customWidth="1"/>
    <col min="11011" max="11011" width="23.5703125" style="1" customWidth="1"/>
    <col min="11012" max="11012" width="43.85546875" style="1" customWidth="1"/>
    <col min="11013" max="11264" width="11.28515625" style="1"/>
    <col min="11265" max="11265" width="17.28515625" style="1" customWidth="1"/>
    <col min="11266" max="11266" width="22.28515625" style="1" customWidth="1"/>
    <col min="11267" max="11267" width="23.5703125" style="1" customWidth="1"/>
    <col min="11268" max="11268" width="43.85546875" style="1" customWidth="1"/>
    <col min="11269" max="11520" width="11.28515625" style="1"/>
    <col min="11521" max="11521" width="17.28515625" style="1" customWidth="1"/>
    <col min="11522" max="11522" width="22.28515625" style="1" customWidth="1"/>
    <col min="11523" max="11523" width="23.5703125" style="1" customWidth="1"/>
    <col min="11524" max="11524" width="43.85546875" style="1" customWidth="1"/>
    <col min="11525" max="11776" width="11.28515625" style="1"/>
    <col min="11777" max="11777" width="17.28515625" style="1" customWidth="1"/>
    <col min="11778" max="11778" width="22.28515625" style="1" customWidth="1"/>
    <col min="11779" max="11779" width="23.5703125" style="1" customWidth="1"/>
    <col min="11780" max="11780" width="43.85546875" style="1" customWidth="1"/>
    <col min="11781" max="12032" width="11.28515625" style="1"/>
    <col min="12033" max="12033" width="17.28515625" style="1" customWidth="1"/>
    <col min="12034" max="12034" width="22.28515625" style="1" customWidth="1"/>
    <col min="12035" max="12035" width="23.5703125" style="1" customWidth="1"/>
    <col min="12036" max="12036" width="43.85546875" style="1" customWidth="1"/>
    <col min="12037" max="12288" width="11.28515625" style="1"/>
    <col min="12289" max="12289" width="17.28515625" style="1" customWidth="1"/>
    <col min="12290" max="12290" width="22.28515625" style="1" customWidth="1"/>
    <col min="12291" max="12291" width="23.5703125" style="1" customWidth="1"/>
    <col min="12292" max="12292" width="43.85546875" style="1" customWidth="1"/>
    <col min="12293" max="12544" width="11.28515625" style="1"/>
    <col min="12545" max="12545" width="17.28515625" style="1" customWidth="1"/>
    <col min="12546" max="12546" width="22.28515625" style="1" customWidth="1"/>
    <col min="12547" max="12547" width="23.5703125" style="1" customWidth="1"/>
    <col min="12548" max="12548" width="43.85546875" style="1" customWidth="1"/>
    <col min="12549" max="12800" width="11.28515625" style="1"/>
    <col min="12801" max="12801" width="17.28515625" style="1" customWidth="1"/>
    <col min="12802" max="12802" width="22.28515625" style="1" customWidth="1"/>
    <col min="12803" max="12803" width="23.5703125" style="1" customWidth="1"/>
    <col min="12804" max="12804" width="43.85546875" style="1" customWidth="1"/>
    <col min="12805" max="13056" width="11.28515625" style="1"/>
    <col min="13057" max="13057" width="17.28515625" style="1" customWidth="1"/>
    <col min="13058" max="13058" width="22.28515625" style="1" customWidth="1"/>
    <col min="13059" max="13059" width="23.5703125" style="1" customWidth="1"/>
    <col min="13060" max="13060" width="43.85546875" style="1" customWidth="1"/>
    <col min="13061" max="13312" width="11.28515625" style="1"/>
    <col min="13313" max="13313" width="17.28515625" style="1" customWidth="1"/>
    <col min="13314" max="13314" width="22.28515625" style="1" customWidth="1"/>
    <col min="13315" max="13315" width="23.5703125" style="1" customWidth="1"/>
    <col min="13316" max="13316" width="43.85546875" style="1" customWidth="1"/>
    <col min="13317" max="13568" width="11.28515625" style="1"/>
    <col min="13569" max="13569" width="17.28515625" style="1" customWidth="1"/>
    <col min="13570" max="13570" width="22.28515625" style="1" customWidth="1"/>
    <col min="13571" max="13571" width="23.5703125" style="1" customWidth="1"/>
    <col min="13572" max="13572" width="43.85546875" style="1" customWidth="1"/>
    <col min="13573" max="13824" width="11.28515625" style="1"/>
    <col min="13825" max="13825" width="17.28515625" style="1" customWidth="1"/>
    <col min="13826" max="13826" width="22.28515625" style="1" customWidth="1"/>
    <col min="13827" max="13827" width="23.5703125" style="1" customWidth="1"/>
    <col min="13828" max="13828" width="43.85546875" style="1" customWidth="1"/>
    <col min="13829" max="14080" width="11.28515625" style="1"/>
    <col min="14081" max="14081" width="17.28515625" style="1" customWidth="1"/>
    <col min="14082" max="14082" width="22.28515625" style="1" customWidth="1"/>
    <col min="14083" max="14083" width="23.5703125" style="1" customWidth="1"/>
    <col min="14084" max="14084" width="43.85546875" style="1" customWidth="1"/>
    <col min="14085" max="14336" width="11.28515625" style="1"/>
    <col min="14337" max="14337" width="17.28515625" style="1" customWidth="1"/>
    <col min="14338" max="14338" width="22.28515625" style="1" customWidth="1"/>
    <col min="14339" max="14339" width="23.5703125" style="1" customWidth="1"/>
    <col min="14340" max="14340" width="43.85546875" style="1" customWidth="1"/>
    <col min="14341" max="14592" width="11.28515625" style="1"/>
    <col min="14593" max="14593" width="17.28515625" style="1" customWidth="1"/>
    <col min="14594" max="14594" width="22.28515625" style="1" customWidth="1"/>
    <col min="14595" max="14595" width="23.5703125" style="1" customWidth="1"/>
    <col min="14596" max="14596" width="43.85546875" style="1" customWidth="1"/>
    <col min="14597" max="14848" width="11.28515625" style="1"/>
    <col min="14849" max="14849" width="17.28515625" style="1" customWidth="1"/>
    <col min="14850" max="14850" width="22.28515625" style="1" customWidth="1"/>
    <col min="14851" max="14851" width="23.5703125" style="1" customWidth="1"/>
    <col min="14852" max="14852" width="43.85546875" style="1" customWidth="1"/>
    <col min="14853" max="15104" width="11.28515625" style="1"/>
    <col min="15105" max="15105" width="17.28515625" style="1" customWidth="1"/>
    <col min="15106" max="15106" width="22.28515625" style="1" customWidth="1"/>
    <col min="15107" max="15107" width="23.5703125" style="1" customWidth="1"/>
    <col min="15108" max="15108" width="43.85546875" style="1" customWidth="1"/>
    <col min="15109" max="15360" width="11.28515625" style="1"/>
    <col min="15361" max="15361" width="17.28515625" style="1" customWidth="1"/>
    <col min="15362" max="15362" width="22.28515625" style="1" customWidth="1"/>
    <col min="15363" max="15363" width="23.5703125" style="1" customWidth="1"/>
    <col min="15364" max="15364" width="43.85546875" style="1" customWidth="1"/>
    <col min="15365" max="15616" width="11.28515625" style="1"/>
    <col min="15617" max="15617" width="17.28515625" style="1" customWidth="1"/>
    <col min="15618" max="15618" width="22.28515625" style="1" customWidth="1"/>
    <col min="15619" max="15619" width="23.5703125" style="1" customWidth="1"/>
    <col min="15620" max="15620" width="43.85546875" style="1" customWidth="1"/>
    <col min="15621" max="15872" width="11.28515625" style="1"/>
    <col min="15873" max="15873" width="17.28515625" style="1" customWidth="1"/>
    <col min="15874" max="15874" width="22.28515625" style="1" customWidth="1"/>
    <col min="15875" max="15875" width="23.5703125" style="1" customWidth="1"/>
    <col min="15876" max="15876" width="43.85546875" style="1" customWidth="1"/>
    <col min="15877" max="16128" width="11.28515625" style="1"/>
    <col min="16129" max="16129" width="17.28515625" style="1" customWidth="1"/>
    <col min="16130" max="16130" width="22.28515625" style="1" customWidth="1"/>
    <col min="16131" max="16131" width="23.5703125" style="1" customWidth="1"/>
    <col min="16132" max="16132" width="43.85546875" style="1" customWidth="1"/>
    <col min="16133" max="16384" width="11.28515625" style="1"/>
  </cols>
  <sheetData>
    <row r="1" spans="1:6">
      <c r="F1" s="3"/>
    </row>
    <row r="5" spans="1:6" ht="9" customHeight="1"/>
    <row r="6" spans="1:6" ht="18.75" customHeight="1">
      <c r="A6" s="15" t="s">
        <v>0</v>
      </c>
      <c r="B6" s="15"/>
      <c r="C6" s="15"/>
      <c r="D6" s="15"/>
    </row>
    <row r="7" spans="1:6" ht="7.5" customHeight="1">
      <c r="A7" s="4"/>
      <c r="B7" s="5"/>
      <c r="C7" s="4"/>
      <c r="D7" s="4"/>
    </row>
    <row r="8" spans="1:6" ht="25.5">
      <c r="A8" s="6" t="s">
        <v>1</v>
      </c>
      <c r="B8" s="7" t="s">
        <v>2</v>
      </c>
      <c r="C8" s="8" t="s">
        <v>3</v>
      </c>
      <c r="D8" s="8" t="s">
        <v>4</v>
      </c>
    </row>
    <row r="9" spans="1:6">
      <c r="A9" s="9">
        <v>40544</v>
      </c>
      <c r="B9" s="10">
        <v>5380</v>
      </c>
      <c r="C9" s="11" t="s">
        <v>5</v>
      </c>
      <c r="D9" s="11" t="s">
        <v>5</v>
      </c>
    </row>
    <row r="10" spans="1:6">
      <c r="A10" s="9">
        <v>40575</v>
      </c>
      <c r="B10" s="10">
        <v>5049</v>
      </c>
      <c r="C10" s="12">
        <f>(B10-B9)/B9</f>
        <v>-6.1524163568773237E-2</v>
      </c>
      <c r="D10" s="11" t="s">
        <v>5</v>
      </c>
    </row>
    <row r="11" spans="1:6">
      <c r="A11" s="9">
        <v>40603</v>
      </c>
      <c r="B11" s="10">
        <v>5331</v>
      </c>
      <c r="C11" s="12">
        <f t="shared" ref="C11:C74" si="0">(B11-B10)/B10</f>
        <v>5.5852644087938205E-2</v>
      </c>
      <c r="D11" s="11" t="s">
        <v>5</v>
      </c>
    </row>
    <row r="12" spans="1:6">
      <c r="A12" s="9">
        <v>40634</v>
      </c>
      <c r="B12" s="10">
        <v>5053</v>
      </c>
      <c r="C12" s="12">
        <f t="shared" si="0"/>
        <v>-5.2147814668917651E-2</v>
      </c>
      <c r="D12" s="11" t="s">
        <v>5</v>
      </c>
    </row>
    <row r="13" spans="1:6">
      <c r="A13" s="9">
        <v>40664</v>
      </c>
      <c r="B13" s="10">
        <v>5924</v>
      </c>
      <c r="C13" s="12">
        <f t="shared" si="0"/>
        <v>0.1723728478131803</v>
      </c>
      <c r="D13" s="11" t="s">
        <v>5</v>
      </c>
    </row>
    <row r="14" spans="1:6">
      <c r="A14" s="9">
        <v>40695</v>
      </c>
      <c r="B14" s="10">
        <v>6103</v>
      </c>
      <c r="C14" s="12">
        <f t="shared" si="0"/>
        <v>3.0216070222822418E-2</v>
      </c>
      <c r="D14" s="11" t="s">
        <v>5</v>
      </c>
    </row>
    <row r="15" spans="1:6">
      <c r="A15" s="9">
        <v>40725</v>
      </c>
      <c r="B15" s="10">
        <v>6238</v>
      </c>
      <c r="C15" s="12">
        <f t="shared" si="0"/>
        <v>2.2120268720301491E-2</v>
      </c>
      <c r="D15" s="11" t="s">
        <v>5</v>
      </c>
    </row>
    <row r="16" spans="1:6">
      <c r="A16" s="9">
        <v>40756</v>
      </c>
      <c r="B16" s="10">
        <v>6592</v>
      </c>
      <c r="C16" s="12">
        <f t="shared" si="0"/>
        <v>5.6748957999358772E-2</v>
      </c>
      <c r="D16" s="11" t="s">
        <v>5</v>
      </c>
    </row>
    <row r="17" spans="1:4">
      <c r="A17" s="9">
        <v>40787</v>
      </c>
      <c r="B17" s="10">
        <v>6282</v>
      </c>
      <c r="C17" s="12">
        <f t="shared" si="0"/>
        <v>-4.7026699029126214E-2</v>
      </c>
      <c r="D17" s="11" t="s">
        <v>5</v>
      </c>
    </row>
    <row r="18" spans="1:4">
      <c r="A18" s="9">
        <v>40817</v>
      </c>
      <c r="B18" s="10">
        <v>5932</v>
      </c>
      <c r="C18" s="12">
        <f t="shared" si="0"/>
        <v>-5.5714740528494108E-2</v>
      </c>
      <c r="D18" s="11" t="s">
        <v>5</v>
      </c>
    </row>
    <row r="19" spans="1:4">
      <c r="A19" s="9">
        <v>40848</v>
      </c>
      <c r="B19" s="10">
        <v>5839</v>
      </c>
      <c r="C19" s="12">
        <f t="shared" si="0"/>
        <v>-1.5677680377612947E-2</v>
      </c>
      <c r="D19" s="11" t="s">
        <v>5</v>
      </c>
    </row>
    <row r="20" spans="1:4">
      <c r="A20" s="9">
        <v>40878</v>
      </c>
      <c r="B20" s="10">
        <v>5607</v>
      </c>
      <c r="C20" s="12">
        <f t="shared" si="0"/>
        <v>-3.9732830964206198E-2</v>
      </c>
      <c r="D20" s="11" t="s">
        <v>5</v>
      </c>
    </row>
    <row r="21" spans="1:4">
      <c r="A21" s="9">
        <v>40909</v>
      </c>
      <c r="B21" s="10">
        <v>5612</v>
      </c>
      <c r="C21" s="12">
        <f t="shared" si="0"/>
        <v>8.9174246477617268E-4</v>
      </c>
      <c r="D21" s="12">
        <f>(B21-B9)/B9</f>
        <v>4.3122676579925648E-2</v>
      </c>
    </row>
    <row r="22" spans="1:4">
      <c r="A22" s="9">
        <v>40940</v>
      </c>
      <c r="B22" s="10">
        <v>4577</v>
      </c>
      <c r="C22" s="12">
        <f t="shared" si="0"/>
        <v>-0.18442622950819673</v>
      </c>
      <c r="D22" s="12">
        <f t="shared" ref="D22:D85" si="1">(B22-B10)/B10</f>
        <v>-9.3483858189740546E-2</v>
      </c>
    </row>
    <row r="23" spans="1:4">
      <c r="A23" s="9">
        <v>40969</v>
      </c>
      <c r="B23" s="10">
        <v>5944</v>
      </c>
      <c r="C23" s="12">
        <f t="shared" si="0"/>
        <v>0.29866724928992788</v>
      </c>
      <c r="D23" s="12">
        <f t="shared" si="1"/>
        <v>0.11498780716563496</v>
      </c>
    </row>
    <row r="24" spans="1:4">
      <c r="A24" s="9">
        <v>41000</v>
      </c>
      <c r="B24" s="10">
        <v>4636</v>
      </c>
      <c r="C24" s="12">
        <f t="shared" si="0"/>
        <v>-0.22005383580080753</v>
      </c>
      <c r="D24" s="12">
        <f t="shared" si="1"/>
        <v>-8.2525232535127641E-2</v>
      </c>
    </row>
    <row r="25" spans="1:4">
      <c r="A25" s="9">
        <v>41030</v>
      </c>
      <c r="B25" s="10">
        <v>6019</v>
      </c>
      <c r="C25" s="12">
        <f t="shared" si="0"/>
        <v>0.2983175150992235</v>
      </c>
      <c r="D25" s="12">
        <f t="shared" si="1"/>
        <v>1.6036461850101283E-2</v>
      </c>
    </row>
    <row r="26" spans="1:4">
      <c r="A26" s="9">
        <v>41061</v>
      </c>
      <c r="B26" s="10">
        <v>5544</v>
      </c>
      <c r="C26" s="12">
        <f t="shared" si="0"/>
        <v>-7.891676358199036E-2</v>
      </c>
      <c r="D26" s="12">
        <f t="shared" si="1"/>
        <v>-9.1594297886285439E-2</v>
      </c>
    </row>
    <row r="27" spans="1:4">
      <c r="A27" s="9">
        <v>41091</v>
      </c>
      <c r="B27" s="10">
        <v>6026</v>
      </c>
      <c r="C27" s="12">
        <f t="shared" si="0"/>
        <v>8.6940836940836944E-2</v>
      </c>
      <c r="D27" s="12">
        <f t="shared" si="1"/>
        <v>-3.3985251683231806E-2</v>
      </c>
    </row>
    <row r="28" spans="1:4">
      <c r="A28" s="9">
        <v>41122</v>
      </c>
      <c r="B28" s="10">
        <v>6751</v>
      </c>
      <c r="C28" s="12">
        <f t="shared" si="0"/>
        <v>0.12031198141387321</v>
      </c>
      <c r="D28" s="12">
        <f t="shared" si="1"/>
        <v>2.4120145631067961E-2</v>
      </c>
    </row>
    <row r="29" spans="1:4">
      <c r="A29" s="9">
        <v>41153</v>
      </c>
      <c r="B29" s="10">
        <v>5559</v>
      </c>
      <c r="C29" s="12">
        <f t="shared" si="0"/>
        <v>-0.17656643460228114</v>
      </c>
      <c r="D29" s="12">
        <f t="shared" si="1"/>
        <v>-0.11509073543457497</v>
      </c>
    </row>
    <row r="30" spans="1:4">
      <c r="A30" s="9">
        <v>41183</v>
      </c>
      <c r="B30" s="10">
        <v>5961</v>
      </c>
      <c r="C30" s="12">
        <f t="shared" si="0"/>
        <v>7.2315164597949275E-2</v>
      </c>
      <c r="D30" s="12">
        <f t="shared" si="1"/>
        <v>4.8887390424814563E-3</v>
      </c>
    </row>
    <row r="31" spans="1:4">
      <c r="A31" s="9">
        <v>41214</v>
      </c>
      <c r="B31" s="10">
        <v>5357</v>
      </c>
      <c r="C31" s="12">
        <f t="shared" si="0"/>
        <v>-0.10132528099312196</v>
      </c>
      <c r="D31" s="12">
        <f t="shared" si="1"/>
        <v>-8.2548381572187024E-2</v>
      </c>
    </row>
    <row r="32" spans="1:4">
      <c r="A32" s="9">
        <v>41244</v>
      </c>
      <c r="B32" s="10">
        <v>4790</v>
      </c>
      <c r="C32" s="12">
        <f t="shared" si="0"/>
        <v>-0.10584282247526601</v>
      </c>
      <c r="D32" s="12">
        <f t="shared" si="1"/>
        <v>-0.14571071874442662</v>
      </c>
    </row>
    <row r="33" spans="1:4">
      <c r="A33" s="9">
        <v>41275</v>
      </c>
      <c r="B33" s="10">
        <v>6017</v>
      </c>
      <c r="C33" s="12">
        <f t="shared" si="0"/>
        <v>0.25615866388308978</v>
      </c>
      <c r="D33" s="12">
        <f t="shared" si="1"/>
        <v>7.2166785459729155E-2</v>
      </c>
    </row>
    <row r="34" spans="1:4">
      <c r="A34" s="9">
        <v>41306</v>
      </c>
      <c r="B34" s="10">
        <v>4969</v>
      </c>
      <c r="C34" s="12">
        <f t="shared" si="0"/>
        <v>-0.17417317600132956</v>
      </c>
      <c r="D34" s="12">
        <f t="shared" si="1"/>
        <v>8.5645619401354595E-2</v>
      </c>
    </row>
    <row r="35" spans="1:4">
      <c r="A35" s="9">
        <v>41334</v>
      </c>
      <c r="B35" s="10">
        <v>5717</v>
      </c>
      <c r="C35" s="12">
        <f t="shared" si="0"/>
        <v>0.15053330650030186</v>
      </c>
      <c r="D35" s="12">
        <f t="shared" si="1"/>
        <v>-3.818977119784657E-2</v>
      </c>
    </row>
    <row r="36" spans="1:4">
      <c r="A36" s="9">
        <v>41365</v>
      </c>
      <c r="B36" s="10">
        <v>6012</v>
      </c>
      <c r="C36" s="12">
        <f t="shared" si="0"/>
        <v>5.1600489767360501E-2</v>
      </c>
      <c r="D36" s="12">
        <f t="shared" si="1"/>
        <v>0.29680759275237273</v>
      </c>
    </row>
    <row r="37" spans="1:4">
      <c r="A37" s="9">
        <v>41395</v>
      </c>
      <c r="B37" s="10">
        <v>6559</v>
      </c>
      <c r="C37" s="12">
        <f t="shared" si="0"/>
        <v>9.0984697272122425E-2</v>
      </c>
      <c r="D37" s="12">
        <f t="shared" si="1"/>
        <v>8.9715899651104838E-2</v>
      </c>
    </row>
    <row r="38" spans="1:4">
      <c r="A38" s="9">
        <v>41426</v>
      </c>
      <c r="B38" s="10">
        <v>5364</v>
      </c>
      <c r="C38" s="12">
        <f t="shared" si="0"/>
        <v>-0.18219240737917367</v>
      </c>
      <c r="D38" s="12">
        <f t="shared" si="1"/>
        <v>-3.2467532467532464E-2</v>
      </c>
    </row>
    <row r="39" spans="1:4">
      <c r="A39" s="9">
        <v>41456</v>
      </c>
      <c r="B39" s="10">
        <v>6986</v>
      </c>
      <c r="C39" s="12">
        <f t="shared" si="0"/>
        <v>0.30238627889634601</v>
      </c>
      <c r="D39" s="12">
        <f t="shared" si="1"/>
        <v>0.15930965814802522</v>
      </c>
    </row>
    <row r="40" spans="1:4">
      <c r="A40" s="9">
        <v>41487</v>
      </c>
      <c r="B40" s="10">
        <v>6804</v>
      </c>
      <c r="C40" s="12">
        <f t="shared" si="0"/>
        <v>-2.6052104208416832E-2</v>
      </c>
      <c r="D40" s="12">
        <f t="shared" si="1"/>
        <v>7.8506887868463934E-3</v>
      </c>
    </row>
    <row r="41" spans="1:4">
      <c r="A41" s="9">
        <v>41518</v>
      </c>
      <c r="B41" s="10">
        <v>6661</v>
      </c>
      <c r="C41" s="12">
        <f t="shared" si="0"/>
        <v>-2.1017048794826573E-2</v>
      </c>
      <c r="D41" s="12">
        <f t="shared" si="1"/>
        <v>0.19823709300233855</v>
      </c>
    </row>
    <row r="42" spans="1:4">
      <c r="A42" s="9">
        <v>41548</v>
      </c>
      <c r="B42" s="10">
        <v>6794</v>
      </c>
      <c r="C42" s="12">
        <f t="shared" si="0"/>
        <v>1.9966971926137216E-2</v>
      </c>
      <c r="D42" s="12">
        <f t="shared" si="1"/>
        <v>0.13974165408488509</v>
      </c>
    </row>
    <row r="43" spans="1:4">
      <c r="A43" s="9">
        <v>41579</v>
      </c>
      <c r="B43" s="10">
        <v>5926</v>
      </c>
      <c r="C43" s="12">
        <f t="shared" si="0"/>
        <v>-0.12775978804827789</v>
      </c>
      <c r="D43" s="12">
        <f t="shared" si="1"/>
        <v>0.10621616576442039</v>
      </c>
    </row>
    <row r="44" spans="1:4">
      <c r="A44" s="9">
        <v>41609</v>
      </c>
      <c r="B44" s="10">
        <v>5517</v>
      </c>
      <c r="C44" s="12">
        <f t="shared" si="0"/>
        <v>-6.9017887276409048E-2</v>
      </c>
      <c r="D44" s="12">
        <f t="shared" si="1"/>
        <v>0.15177453027139876</v>
      </c>
    </row>
    <row r="45" spans="1:4">
      <c r="A45" s="9">
        <v>41640</v>
      </c>
      <c r="B45" s="10">
        <v>6155</v>
      </c>
      <c r="C45" s="12">
        <f t="shared" si="0"/>
        <v>0.11564255936197208</v>
      </c>
      <c r="D45" s="12">
        <f t="shared" si="1"/>
        <v>2.2935017450556757E-2</v>
      </c>
    </row>
    <row r="46" spans="1:4">
      <c r="A46" s="9">
        <v>41671</v>
      </c>
      <c r="B46" s="10">
        <v>5347</v>
      </c>
      <c r="C46" s="12">
        <f t="shared" si="0"/>
        <v>-0.13127538586515028</v>
      </c>
      <c r="D46" s="12">
        <f t="shared" si="1"/>
        <v>7.6071644194002822E-2</v>
      </c>
    </row>
    <row r="47" spans="1:4">
      <c r="A47" s="9">
        <v>41699</v>
      </c>
      <c r="B47" s="10">
        <v>4996</v>
      </c>
      <c r="C47" s="12">
        <f t="shared" si="0"/>
        <v>-6.5644286515803257E-2</v>
      </c>
      <c r="D47" s="12">
        <f t="shared" si="1"/>
        <v>-0.12611509532971837</v>
      </c>
    </row>
    <row r="48" spans="1:4">
      <c r="A48" s="9">
        <v>41730</v>
      </c>
      <c r="B48" s="10">
        <v>4984</v>
      </c>
      <c r="C48" s="12">
        <f t="shared" si="0"/>
        <v>-2.4019215372297837E-3</v>
      </c>
      <c r="D48" s="12">
        <f t="shared" si="1"/>
        <v>-0.17099135063206919</v>
      </c>
    </row>
    <row r="49" spans="1:9">
      <c r="A49" s="9">
        <v>41760</v>
      </c>
      <c r="B49" s="10">
        <v>5168</v>
      </c>
      <c r="C49" s="12">
        <f t="shared" si="0"/>
        <v>3.691813804173355E-2</v>
      </c>
      <c r="D49" s="12">
        <f t="shared" si="1"/>
        <v>-0.21207501143466992</v>
      </c>
    </row>
    <row r="50" spans="1:9">
      <c r="A50" s="9">
        <v>41791</v>
      </c>
      <c r="B50" s="10">
        <v>4964</v>
      </c>
      <c r="C50" s="12">
        <f t="shared" si="0"/>
        <v>-3.9473684210526314E-2</v>
      </c>
      <c r="D50" s="12">
        <f t="shared" si="1"/>
        <v>-7.4571215510812833E-2</v>
      </c>
    </row>
    <row r="51" spans="1:9">
      <c r="A51" s="9">
        <v>41821</v>
      </c>
      <c r="B51" s="10">
        <v>5912</v>
      </c>
      <c r="C51" s="12">
        <f t="shared" si="0"/>
        <v>0.19097502014504431</v>
      </c>
      <c r="D51" s="12">
        <f t="shared" si="1"/>
        <v>-0.15373604351560263</v>
      </c>
    </row>
    <row r="52" spans="1:9">
      <c r="A52" s="9">
        <v>41852</v>
      </c>
      <c r="B52" s="10">
        <v>5598</v>
      </c>
      <c r="C52" s="12">
        <f t="shared" si="0"/>
        <v>-5.3112313937753723E-2</v>
      </c>
      <c r="D52" s="12">
        <f t="shared" si="1"/>
        <v>-0.17724867724867724</v>
      </c>
    </row>
    <row r="53" spans="1:9">
      <c r="A53" s="9">
        <v>41883</v>
      </c>
      <c r="B53" s="10">
        <v>6050</v>
      </c>
      <c r="C53" s="12">
        <f t="shared" si="0"/>
        <v>8.074312254376563E-2</v>
      </c>
      <c r="D53" s="12">
        <f t="shared" si="1"/>
        <v>-9.1727968773457444E-2</v>
      </c>
    </row>
    <row r="54" spans="1:9">
      <c r="A54" s="9">
        <v>41913</v>
      </c>
      <c r="B54" s="10">
        <v>6759</v>
      </c>
      <c r="C54" s="12">
        <f t="shared" si="0"/>
        <v>0.1171900826446281</v>
      </c>
      <c r="D54" s="12">
        <f t="shared" si="1"/>
        <v>-5.1516043567853987E-3</v>
      </c>
      <c r="E54" s="10"/>
      <c r="F54" s="10"/>
    </row>
    <row r="55" spans="1:9">
      <c r="A55" s="9">
        <v>41944</v>
      </c>
      <c r="B55" s="10">
        <v>5422</v>
      </c>
      <c r="C55" s="12">
        <f t="shared" si="0"/>
        <v>-0.19781032697144549</v>
      </c>
      <c r="D55" s="12">
        <f t="shared" si="1"/>
        <v>-8.5048936888288892E-2</v>
      </c>
      <c r="E55" s="10"/>
      <c r="F55" s="10"/>
    </row>
    <row r="56" spans="1:9">
      <c r="A56" s="9">
        <v>41974</v>
      </c>
      <c r="B56" s="10">
        <v>5587</v>
      </c>
      <c r="C56" s="12">
        <f t="shared" si="0"/>
        <v>3.0431575064551825E-2</v>
      </c>
      <c r="D56" s="12">
        <f t="shared" si="1"/>
        <v>1.2688055102410731E-2</v>
      </c>
      <c r="E56" s="10"/>
      <c r="F56" s="10"/>
    </row>
    <row r="57" spans="1:9">
      <c r="A57" s="9">
        <v>42005</v>
      </c>
      <c r="B57" s="10">
        <v>5743</v>
      </c>
      <c r="C57" s="12">
        <f t="shared" si="0"/>
        <v>2.7921961696796133E-2</v>
      </c>
      <c r="D57" s="12">
        <f t="shared" si="1"/>
        <v>-6.6937449228269705E-2</v>
      </c>
      <c r="E57" s="10"/>
      <c r="F57" s="10"/>
    </row>
    <row r="58" spans="1:9" ht="17.45" customHeight="1">
      <c r="A58" s="9">
        <v>42036</v>
      </c>
      <c r="B58" s="10">
        <v>5020</v>
      </c>
      <c r="C58" s="12">
        <f t="shared" si="0"/>
        <v>-0.12589239073654884</v>
      </c>
      <c r="D58" s="12">
        <f t="shared" si="1"/>
        <v>-6.1155788292500471E-2</v>
      </c>
      <c r="E58" s="10"/>
      <c r="F58" s="10"/>
    </row>
    <row r="59" spans="1:9">
      <c r="A59" s="9">
        <v>42064</v>
      </c>
      <c r="B59" s="10">
        <v>6031</v>
      </c>
      <c r="C59" s="12">
        <f t="shared" si="0"/>
        <v>0.20139442231075697</v>
      </c>
      <c r="D59" s="12">
        <f t="shared" si="1"/>
        <v>0.20716573258606885</v>
      </c>
      <c r="E59" s="10"/>
      <c r="F59" s="10"/>
    </row>
    <row r="60" spans="1:9">
      <c r="A60" s="9">
        <v>42095</v>
      </c>
      <c r="B60" s="10">
        <v>6132</v>
      </c>
      <c r="C60" s="12">
        <f t="shared" si="0"/>
        <v>1.6746808157851102E-2</v>
      </c>
      <c r="D60" s="12">
        <f t="shared" si="1"/>
        <v>0.2303370786516854</v>
      </c>
      <c r="E60" s="10"/>
      <c r="F60" s="10"/>
    </row>
    <row r="61" spans="1:9">
      <c r="A61" s="9">
        <v>42125</v>
      </c>
      <c r="B61" s="10">
        <v>5724</v>
      </c>
      <c r="C61" s="12">
        <f t="shared" si="0"/>
        <v>-6.6536203522504889E-2</v>
      </c>
      <c r="D61" s="12">
        <f t="shared" si="1"/>
        <v>0.10758513931888544</v>
      </c>
      <c r="F61" s="10"/>
    </row>
    <row r="62" spans="1:9">
      <c r="A62" s="9">
        <v>42156</v>
      </c>
      <c r="B62" s="10">
        <v>6508</v>
      </c>
      <c r="C62" s="12">
        <f t="shared" si="0"/>
        <v>0.13696715583508037</v>
      </c>
      <c r="D62" s="12">
        <f t="shared" si="1"/>
        <v>0.31103948428686545</v>
      </c>
      <c r="E62" s="2"/>
      <c r="F62" s="2"/>
      <c r="G62" s="2"/>
      <c r="H62" s="2"/>
      <c r="I62" s="2"/>
    </row>
    <row r="63" spans="1:9">
      <c r="A63" s="9">
        <v>42186</v>
      </c>
      <c r="B63" s="10">
        <v>6971</v>
      </c>
      <c r="C63" s="12">
        <f t="shared" si="0"/>
        <v>7.1143208358942833E-2</v>
      </c>
      <c r="D63" s="12">
        <f t="shared" si="1"/>
        <v>0.17912719891745602</v>
      </c>
      <c r="E63" s="10"/>
      <c r="F63" s="10"/>
      <c r="G63" s="10"/>
      <c r="H63" s="10"/>
      <c r="I63" s="10"/>
    </row>
    <row r="64" spans="1:9">
      <c r="A64" s="9">
        <v>42217</v>
      </c>
      <c r="B64" s="10">
        <v>6274</v>
      </c>
      <c r="C64" s="12">
        <f t="shared" si="0"/>
        <v>-9.9985654855831302E-2</v>
      </c>
      <c r="D64" s="12">
        <f t="shared" si="1"/>
        <v>0.12075741336191496</v>
      </c>
      <c r="E64" s="10"/>
      <c r="F64" s="10"/>
      <c r="G64" s="10"/>
      <c r="H64" s="10"/>
      <c r="I64" s="10"/>
    </row>
    <row r="65" spans="1:14">
      <c r="A65" s="9">
        <v>42248</v>
      </c>
      <c r="B65" s="10">
        <v>6904</v>
      </c>
      <c r="C65" s="12">
        <f t="shared" si="0"/>
        <v>0.10041440867070449</v>
      </c>
      <c r="D65" s="12">
        <f t="shared" si="1"/>
        <v>0.14115702479338843</v>
      </c>
      <c r="E65" s="2"/>
      <c r="F65" s="2"/>
      <c r="G65" s="2"/>
      <c r="H65" s="2"/>
      <c r="I65" s="2"/>
    </row>
    <row r="66" spans="1:14">
      <c r="A66" s="9">
        <v>42278</v>
      </c>
      <c r="B66" s="10">
        <v>6975</v>
      </c>
      <c r="C66" s="12">
        <f t="shared" si="0"/>
        <v>1.0283893395133257E-2</v>
      </c>
      <c r="D66" s="12">
        <f t="shared" si="1"/>
        <v>3.1957390146471372E-2</v>
      </c>
      <c r="G66" s="2"/>
      <c r="H66" s="2"/>
      <c r="I66" s="2"/>
    </row>
    <row r="67" spans="1:14">
      <c r="A67" s="9">
        <v>42309</v>
      </c>
      <c r="B67" s="10">
        <v>6151</v>
      </c>
      <c r="C67" s="12">
        <f t="shared" si="0"/>
        <v>-0.11813620071684588</v>
      </c>
      <c r="D67" s="12">
        <f t="shared" si="1"/>
        <v>0.13445223164883807</v>
      </c>
      <c r="E67" s="10"/>
      <c r="F67" s="10"/>
      <c r="G67" s="10"/>
      <c r="I67" s="2"/>
    </row>
    <row r="68" spans="1:14">
      <c r="A68" s="9">
        <v>42339</v>
      </c>
      <c r="B68" s="10">
        <v>5610</v>
      </c>
      <c r="C68" s="12">
        <f t="shared" si="0"/>
        <v>-8.7953178344984562E-2</v>
      </c>
      <c r="D68" s="12">
        <f t="shared" si="1"/>
        <v>4.1166994809378916E-3</v>
      </c>
      <c r="E68" s="10"/>
      <c r="F68" s="10"/>
      <c r="G68" s="10"/>
    </row>
    <row r="69" spans="1:14">
      <c r="A69" s="9">
        <v>42370</v>
      </c>
      <c r="B69" s="10">
        <v>4827</v>
      </c>
      <c r="C69" s="12">
        <f t="shared" si="0"/>
        <v>-0.139572192513369</v>
      </c>
      <c r="D69" s="12">
        <f t="shared" si="1"/>
        <v>-0.15949851993731498</v>
      </c>
      <c r="E69" s="10"/>
      <c r="F69" s="10"/>
      <c r="G69" s="10"/>
    </row>
    <row r="70" spans="1:14">
      <c r="A70" s="9">
        <v>42401</v>
      </c>
      <c r="B70" s="10">
        <v>4238</v>
      </c>
      <c r="C70" s="12">
        <f t="shared" si="0"/>
        <v>-0.12202195980940543</v>
      </c>
      <c r="D70" s="12">
        <f t="shared" si="1"/>
        <v>-0.1557768924302789</v>
      </c>
      <c r="E70" s="2"/>
      <c r="F70" s="2"/>
      <c r="G70" s="2"/>
      <c r="H70" s="2"/>
    </row>
    <row r="71" spans="1:14">
      <c r="A71" s="9">
        <v>42430</v>
      </c>
      <c r="B71" s="10">
        <v>5293</v>
      </c>
      <c r="C71" s="12">
        <f t="shared" si="0"/>
        <v>0.24893817838603113</v>
      </c>
      <c r="D71" s="12">
        <f t="shared" si="1"/>
        <v>-0.12236776653954567</v>
      </c>
      <c r="E71" s="2"/>
      <c r="F71" s="2"/>
      <c r="G71" s="2"/>
      <c r="H71" s="2"/>
    </row>
    <row r="72" spans="1:14">
      <c r="A72" s="9">
        <v>42461</v>
      </c>
      <c r="B72" s="10">
        <v>4833</v>
      </c>
      <c r="C72" s="12">
        <f t="shared" si="0"/>
        <v>-8.6907235972038546E-2</v>
      </c>
      <c r="D72" s="12">
        <f t="shared" si="1"/>
        <v>-0.21183953033268102</v>
      </c>
      <c r="E72" s="2"/>
      <c r="F72" s="2"/>
      <c r="G72" s="2"/>
      <c r="H72" s="2"/>
    </row>
    <row r="73" spans="1:14">
      <c r="A73" s="9">
        <v>42491</v>
      </c>
      <c r="B73" s="10">
        <v>4926</v>
      </c>
      <c r="C73" s="12">
        <f t="shared" si="0"/>
        <v>1.9242706393544383E-2</v>
      </c>
      <c r="D73" s="12">
        <f t="shared" si="1"/>
        <v>-0.13941299790356393</v>
      </c>
      <c r="E73" s="2"/>
      <c r="F73" s="2"/>
      <c r="G73" s="2"/>
      <c r="H73" s="2"/>
    </row>
    <row r="74" spans="1:14">
      <c r="A74" s="9">
        <v>42522</v>
      </c>
      <c r="B74" s="10">
        <v>4446</v>
      </c>
      <c r="C74" s="12">
        <f t="shared" si="0"/>
        <v>-9.7442143727161992E-2</v>
      </c>
      <c r="D74" s="12">
        <f t="shared" si="1"/>
        <v>-0.31684081130915798</v>
      </c>
      <c r="E74" s="2"/>
      <c r="F74" s="2"/>
      <c r="G74" s="2"/>
      <c r="H74" s="2"/>
    </row>
    <row r="75" spans="1:14">
      <c r="A75" s="9">
        <v>42552</v>
      </c>
      <c r="B75" s="10">
        <v>4952</v>
      </c>
      <c r="C75" s="12">
        <f t="shared" ref="C75:C138" si="2">(B75-B74)/B74</f>
        <v>0.11381016644174539</v>
      </c>
      <c r="D75" s="12">
        <f t="shared" si="1"/>
        <v>-0.28962846076603072</v>
      </c>
      <c r="E75" s="2"/>
      <c r="F75" s="2"/>
      <c r="G75" s="2"/>
      <c r="H75" s="2"/>
      <c r="I75" s="2"/>
      <c r="J75" s="2"/>
    </row>
    <row r="76" spans="1:14">
      <c r="A76" s="9">
        <v>42583</v>
      </c>
      <c r="B76" s="10">
        <v>5982</v>
      </c>
      <c r="C76" s="12">
        <f t="shared" si="2"/>
        <v>0.20799676898222941</v>
      </c>
      <c r="D76" s="12">
        <f t="shared" si="1"/>
        <v>-4.6541281479120178E-2</v>
      </c>
      <c r="E76" s="2"/>
      <c r="F76" s="2"/>
      <c r="G76" s="2"/>
      <c r="H76" s="2"/>
      <c r="I76" s="2"/>
      <c r="J76" s="2"/>
    </row>
    <row r="77" spans="1:14">
      <c r="A77" s="9">
        <v>42614</v>
      </c>
      <c r="B77" s="10">
        <v>5533</v>
      </c>
      <c r="C77" s="12">
        <f t="shared" si="2"/>
        <v>-7.5058508859913067E-2</v>
      </c>
      <c r="D77" s="12">
        <f t="shared" si="1"/>
        <v>-0.19858053302433373</v>
      </c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9">
        <v>42644</v>
      </c>
      <c r="B78" s="10">
        <v>5309</v>
      </c>
      <c r="C78" s="12">
        <f t="shared" si="2"/>
        <v>-4.0484366528104103E-2</v>
      </c>
      <c r="D78" s="12">
        <f t="shared" si="1"/>
        <v>-0.23885304659498208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9">
        <v>42675</v>
      </c>
      <c r="B79" s="10">
        <v>5260</v>
      </c>
      <c r="C79" s="12">
        <f t="shared" si="2"/>
        <v>-9.2296100960632885E-3</v>
      </c>
      <c r="D79" s="12">
        <f t="shared" si="1"/>
        <v>-0.14485449520403187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9">
        <v>42705</v>
      </c>
      <c r="B80" s="10">
        <v>5530</v>
      </c>
      <c r="C80" s="12">
        <f t="shared" si="2"/>
        <v>5.1330798479087454E-2</v>
      </c>
      <c r="D80" s="12">
        <f t="shared" si="1"/>
        <v>-1.4260249554367201E-2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9">
        <v>42736</v>
      </c>
      <c r="B81" s="10">
        <v>5752</v>
      </c>
      <c r="C81" s="12">
        <f t="shared" si="2"/>
        <v>4.0144665461121158E-2</v>
      </c>
      <c r="D81" s="12">
        <f t="shared" si="1"/>
        <v>0.19163041226434638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9">
        <v>42767</v>
      </c>
      <c r="B82" s="10">
        <v>4657</v>
      </c>
      <c r="C82" s="12">
        <f t="shared" si="2"/>
        <v>-0.19036856745479833</v>
      </c>
      <c r="D82" s="12">
        <f t="shared" si="1"/>
        <v>9.886739027843322E-2</v>
      </c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9">
        <v>42795</v>
      </c>
      <c r="B83" s="10">
        <v>6223</v>
      </c>
      <c r="C83" s="12">
        <f t="shared" si="2"/>
        <v>0.336267983680481</v>
      </c>
      <c r="D83" s="12">
        <f t="shared" si="1"/>
        <v>0.17570375968259966</v>
      </c>
      <c r="F83" s="2"/>
      <c r="G83" s="2"/>
      <c r="H83" s="2"/>
      <c r="I83" s="2"/>
      <c r="J83" s="2"/>
      <c r="K83" s="2"/>
      <c r="L83" s="2"/>
    </row>
    <row r="84" spans="1:14">
      <c r="A84" s="9">
        <v>42826</v>
      </c>
      <c r="B84" s="10">
        <v>5179</v>
      </c>
      <c r="C84" s="12">
        <f t="shared" si="2"/>
        <v>-0.16776474369275268</v>
      </c>
      <c r="D84" s="12">
        <f t="shared" si="1"/>
        <v>7.1591144216842539E-2</v>
      </c>
      <c r="E84" s="2"/>
      <c r="F84" s="2"/>
      <c r="G84" s="2"/>
      <c r="H84" s="2"/>
      <c r="I84" s="2"/>
      <c r="J84" s="2"/>
      <c r="K84" s="2"/>
      <c r="L84" s="2"/>
    </row>
    <row r="85" spans="1:14">
      <c r="A85" s="9">
        <v>42856</v>
      </c>
      <c r="B85" s="10">
        <v>5740</v>
      </c>
      <c r="C85" s="12">
        <f t="shared" si="2"/>
        <v>0.10832206989766364</v>
      </c>
      <c r="D85" s="12">
        <f t="shared" si="1"/>
        <v>0.16524563540397888</v>
      </c>
      <c r="E85" s="2"/>
      <c r="F85" s="2"/>
      <c r="G85" s="2"/>
      <c r="H85" s="2"/>
      <c r="I85" s="2"/>
      <c r="J85" s="2"/>
      <c r="K85" s="2"/>
      <c r="L85" s="2"/>
    </row>
    <row r="86" spans="1:14">
      <c r="A86" s="9">
        <v>42887</v>
      </c>
      <c r="B86" s="10">
        <v>5289</v>
      </c>
      <c r="C86" s="12">
        <f t="shared" si="2"/>
        <v>-7.857142857142857E-2</v>
      </c>
      <c r="D86" s="12">
        <f t="shared" ref="D86:D149" si="3">(B86-B74)/B74</f>
        <v>0.18960863697705804</v>
      </c>
      <c r="E86" s="2"/>
      <c r="F86" s="2"/>
      <c r="G86" s="2"/>
      <c r="H86" s="2"/>
      <c r="I86" s="2"/>
      <c r="J86" s="2"/>
      <c r="K86" s="2"/>
      <c r="L86" s="2"/>
    </row>
    <row r="87" spans="1:14">
      <c r="A87" s="9">
        <v>42917</v>
      </c>
      <c r="B87" s="10">
        <v>6092</v>
      </c>
      <c r="C87" s="12">
        <f t="shared" si="2"/>
        <v>0.15182454150122895</v>
      </c>
      <c r="D87" s="12">
        <f t="shared" si="3"/>
        <v>0.23021001615508885</v>
      </c>
      <c r="E87" s="2"/>
      <c r="F87" s="2"/>
      <c r="G87" s="2"/>
      <c r="H87" s="2"/>
      <c r="I87" s="2"/>
      <c r="J87" s="2"/>
      <c r="K87" s="2"/>
    </row>
    <row r="88" spans="1:14">
      <c r="A88" s="9">
        <v>42948</v>
      </c>
      <c r="B88" s="10">
        <v>6721</v>
      </c>
      <c r="C88" s="12">
        <f t="shared" si="2"/>
        <v>0.10325016414970453</v>
      </c>
      <c r="D88" s="12">
        <f t="shared" si="3"/>
        <v>0.12353727850217319</v>
      </c>
      <c r="E88" s="2"/>
      <c r="F88" s="2"/>
      <c r="G88" s="2"/>
      <c r="H88" s="2"/>
      <c r="I88" s="2"/>
      <c r="J88" s="2"/>
      <c r="K88" s="2"/>
    </row>
    <row r="89" spans="1:14">
      <c r="A89" s="9">
        <v>42979</v>
      </c>
      <c r="B89" s="10">
        <v>6114</v>
      </c>
      <c r="C89" s="12">
        <f t="shared" si="2"/>
        <v>-9.031394137777117E-2</v>
      </c>
      <c r="D89" s="12">
        <f t="shared" si="3"/>
        <v>0.10500632568227002</v>
      </c>
      <c r="F89" s="2"/>
      <c r="G89" s="2"/>
      <c r="H89" s="2"/>
      <c r="I89" s="2"/>
      <c r="J89" s="2"/>
      <c r="K89" s="2"/>
    </row>
    <row r="90" spans="1:14">
      <c r="A90" s="9">
        <v>43009</v>
      </c>
      <c r="B90" s="10">
        <v>6303</v>
      </c>
      <c r="C90" s="12">
        <f t="shared" si="2"/>
        <v>3.0912659470068694E-2</v>
      </c>
      <c r="D90" s="12">
        <f t="shared" si="3"/>
        <v>0.18722923337728387</v>
      </c>
    </row>
    <row r="91" spans="1:14">
      <c r="A91" s="9">
        <v>43040</v>
      </c>
      <c r="B91" s="10">
        <v>6219</v>
      </c>
      <c r="C91" s="12">
        <f t="shared" si="2"/>
        <v>-1.3326987148976678E-2</v>
      </c>
      <c r="D91" s="12">
        <f t="shared" si="3"/>
        <v>0.18231939163498098</v>
      </c>
    </row>
    <row r="92" spans="1:14">
      <c r="A92" s="9">
        <v>43070</v>
      </c>
      <c r="B92" s="10">
        <v>6152</v>
      </c>
      <c r="C92" s="12">
        <f t="shared" si="2"/>
        <v>-1.0773436243769094E-2</v>
      </c>
      <c r="D92" s="12">
        <f t="shared" si="3"/>
        <v>0.11247739602169982</v>
      </c>
    </row>
    <row r="93" spans="1:14">
      <c r="A93" s="9">
        <v>43101</v>
      </c>
      <c r="B93" s="10">
        <v>6542</v>
      </c>
      <c r="C93" s="12">
        <f t="shared" si="2"/>
        <v>6.3394018205461644E-2</v>
      </c>
      <c r="D93" s="12">
        <f t="shared" si="3"/>
        <v>0.13734353268428373</v>
      </c>
    </row>
    <row r="94" spans="1:14">
      <c r="A94" s="9">
        <v>43132</v>
      </c>
      <c r="B94" s="10">
        <v>5219</v>
      </c>
      <c r="C94" s="12">
        <f t="shared" si="2"/>
        <v>-0.20223173341485784</v>
      </c>
      <c r="D94" s="12">
        <f t="shared" si="3"/>
        <v>0.12067854842173073</v>
      </c>
    </row>
    <row r="95" spans="1:14">
      <c r="A95" s="9">
        <v>43160</v>
      </c>
      <c r="B95" s="10">
        <v>6398</v>
      </c>
      <c r="C95" s="12">
        <f t="shared" si="2"/>
        <v>0.22590534585169572</v>
      </c>
      <c r="D95" s="12">
        <f t="shared" si="3"/>
        <v>2.81214848143982E-2</v>
      </c>
    </row>
    <row r="96" spans="1:14">
      <c r="A96" s="9">
        <v>43191</v>
      </c>
      <c r="B96" s="10">
        <v>5856</v>
      </c>
      <c r="C96" s="12">
        <f t="shared" si="2"/>
        <v>-8.4713973116598937E-2</v>
      </c>
      <c r="D96" s="12">
        <f t="shared" si="3"/>
        <v>0.13072021625796487</v>
      </c>
    </row>
    <row r="97" spans="1:4">
      <c r="A97" s="9">
        <v>43221</v>
      </c>
      <c r="B97" s="10">
        <v>5947</v>
      </c>
      <c r="C97" s="12">
        <f t="shared" si="2"/>
        <v>1.5539617486338798E-2</v>
      </c>
      <c r="D97" s="12">
        <f t="shared" si="3"/>
        <v>3.6062717770034843E-2</v>
      </c>
    </row>
    <row r="98" spans="1:4">
      <c r="A98" s="9">
        <v>43252</v>
      </c>
      <c r="B98" s="10">
        <v>5331</v>
      </c>
      <c r="C98" s="12">
        <f t="shared" si="2"/>
        <v>-0.10358163780057171</v>
      </c>
      <c r="D98" s="12">
        <f t="shared" si="3"/>
        <v>7.9410096426545656E-3</v>
      </c>
    </row>
    <row r="99" spans="1:4">
      <c r="A99" s="9">
        <v>43282</v>
      </c>
      <c r="B99" s="10">
        <v>6114</v>
      </c>
      <c r="C99" s="12">
        <f t="shared" si="2"/>
        <v>0.14687675858187957</v>
      </c>
      <c r="D99" s="12">
        <f t="shared" si="3"/>
        <v>3.6112934996717005E-3</v>
      </c>
    </row>
    <row r="100" spans="1:4">
      <c r="A100" s="9">
        <v>43313</v>
      </c>
      <c r="B100" s="10">
        <v>6828</v>
      </c>
      <c r="C100" s="12">
        <f t="shared" si="2"/>
        <v>0.11678115799803729</v>
      </c>
      <c r="D100" s="12">
        <f t="shared" si="3"/>
        <v>1.5920249962803154E-2</v>
      </c>
    </row>
    <row r="101" spans="1:4">
      <c r="A101" s="9">
        <v>43344</v>
      </c>
      <c r="B101" s="10">
        <v>5606</v>
      </c>
      <c r="C101" s="12">
        <f t="shared" si="2"/>
        <v>-0.17896895137668425</v>
      </c>
      <c r="D101" s="12">
        <f t="shared" si="3"/>
        <v>-8.3087994766110562E-2</v>
      </c>
    </row>
    <row r="102" spans="1:4">
      <c r="A102" s="9">
        <v>43374</v>
      </c>
      <c r="B102" s="10">
        <v>5664</v>
      </c>
      <c r="C102" s="12">
        <f t="shared" si="2"/>
        <v>1.0346057795219408E-2</v>
      </c>
      <c r="D102" s="12">
        <f t="shared" si="3"/>
        <v>-0.10138029509757258</v>
      </c>
    </row>
    <row r="103" spans="1:4">
      <c r="A103" s="9">
        <v>43405</v>
      </c>
      <c r="B103" s="10">
        <v>4801</v>
      </c>
      <c r="C103" s="12">
        <f t="shared" si="2"/>
        <v>-0.15236581920903955</v>
      </c>
      <c r="D103" s="12">
        <f t="shared" si="3"/>
        <v>-0.22801093423379964</v>
      </c>
    </row>
    <row r="104" spans="1:4">
      <c r="A104" s="9">
        <v>43435</v>
      </c>
      <c r="B104" s="10">
        <v>4515</v>
      </c>
      <c r="C104" s="12">
        <f t="shared" si="2"/>
        <v>-5.9570922724432408E-2</v>
      </c>
      <c r="D104" s="12">
        <f t="shared" si="3"/>
        <v>-0.26609232769830948</v>
      </c>
    </row>
    <row r="105" spans="1:4">
      <c r="A105" s="9">
        <v>43466</v>
      </c>
      <c r="B105" s="10">
        <v>5861</v>
      </c>
      <c r="C105" s="12">
        <f t="shared" si="2"/>
        <v>0.2981173864894795</v>
      </c>
      <c r="D105" s="12">
        <f t="shared" si="3"/>
        <v>-0.10409660654234179</v>
      </c>
    </row>
    <row r="106" spans="1:4">
      <c r="A106" s="9">
        <v>43497</v>
      </c>
      <c r="B106" s="10">
        <v>5409</v>
      </c>
      <c r="C106" s="12">
        <f t="shared" si="2"/>
        <v>-7.7119945401808568E-2</v>
      </c>
      <c r="D106" s="12">
        <f t="shared" si="3"/>
        <v>3.6405441655489555E-2</v>
      </c>
    </row>
    <row r="107" spans="1:4">
      <c r="A107" s="9">
        <v>43525</v>
      </c>
      <c r="B107" s="10">
        <v>5095</v>
      </c>
      <c r="C107" s="12">
        <f t="shared" si="2"/>
        <v>-5.8051395821778519E-2</v>
      </c>
      <c r="D107" s="12">
        <f t="shared" si="3"/>
        <v>-0.20365739293529228</v>
      </c>
    </row>
    <row r="108" spans="1:4">
      <c r="A108" s="9">
        <v>43556</v>
      </c>
      <c r="B108" s="10">
        <v>5714</v>
      </c>
      <c r="C108" s="12">
        <f t="shared" si="2"/>
        <v>0.12149165848871443</v>
      </c>
      <c r="D108" s="12">
        <f t="shared" si="3"/>
        <v>-2.424863387978142E-2</v>
      </c>
    </row>
    <row r="109" spans="1:4">
      <c r="A109" s="9">
        <v>43586</v>
      </c>
      <c r="B109" s="10">
        <v>6327</v>
      </c>
      <c r="C109" s="12">
        <f t="shared" si="2"/>
        <v>0.10728036401820092</v>
      </c>
      <c r="D109" s="12">
        <f t="shared" si="3"/>
        <v>6.3897763578274758E-2</v>
      </c>
    </row>
    <row r="110" spans="1:4">
      <c r="A110" s="9">
        <v>43617</v>
      </c>
      <c r="B110" s="10">
        <v>5076</v>
      </c>
      <c r="C110" s="12">
        <f t="shared" si="2"/>
        <v>-0.19772403982930298</v>
      </c>
      <c r="D110" s="12">
        <f t="shared" si="3"/>
        <v>-4.783342712436691E-2</v>
      </c>
    </row>
    <row r="111" spans="1:4">
      <c r="A111" s="9">
        <v>43647</v>
      </c>
      <c r="B111" s="10">
        <v>6825</v>
      </c>
      <c r="C111" s="12">
        <f t="shared" si="2"/>
        <v>0.34456264775413714</v>
      </c>
      <c r="D111" s="12">
        <f t="shared" si="3"/>
        <v>0.11629048086359176</v>
      </c>
    </row>
    <row r="112" spans="1:4">
      <c r="A112" s="9">
        <v>43678</v>
      </c>
      <c r="B112" s="10">
        <v>6908</v>
      </c>
      <c r="C112" s="12">
        <f t="shared" si="2"/>
        <v>1.2161172161172162E-2</v>
      </c>
      <c r="D112" s="12">
        <f t="shared" si="3"/>
        <v>1.1716461628588167E-2</v>
      </c>
    </row>
    <row r="113" spans="1:4">
      <c r="A113" s="9">
        <v>43709</v>
      </c>
      <c r="B113" s="10">
        <v>6553</v>
      </c>
      <c r="C113" s="12">
        <f t="shared" si="2"/>
        <v>-5.1389693109438334E-2</v>
      </c>
      <c r="D113" s="12">
        <f t="shared" si="3"/>
        <v>0.16892615055297894</v>
      </c>
    </row>
    <row r="114" spans="1:4">
      <c r="A114" s="9">
        <v>43739</v>
      </c>
      <c r="B114" s="10">
        <v>6289</v>
      </c>
      <c r="C114" s="12">
        <f t="shared" si="2"/>
        <v>-4.0286891500076298E-2</v>
      </c>
      <c r="D114" s="12">
        <f t="shared" si="3"/>
        <v>0.11034604519774012</v>
      </c>
    </row>
    <row r="115" spans="1:4">
      <c r="A115" s="9">
        <v>43770</v>
      </c>
      <c r="B115" s="10">
        <v>5352</v>
      </c>
      <c r="C115" s="12">
        <f t="shared" si="2"/>
        <v>-0.1489903005247257</v>
      </c>
      <c r="D115" s="12">
        <f t="shared" si="3"/>
        <v>0.11476775671735055</v>
      </c>
    </row>
    <row r="116" spans="1:4">
      <c r="A116" s="9">
        <v>43800</v>
      </c>
      <c r="B116" s="10">
        <v>5778</v>
      </c>
      <c r="C116" s="12">
        <f t="shared" si="2"/>
        <v>7.9596412556053805E-2</v>
      </c>
      <c r="D116" s="12">
        <f t="shared" si="3"/>
        <v>0.27973421926910297</v>
      </c>
    </row>
    <row r="117" spans="1:4">
      <c r="A117" s="9">
        <v>43831</v>
      </c>
      <c r="B117" s="10">
        <v>6499</v>
      </c>
      <c r="C117" s="12">
        <f t="shared" si="2"/>
        <v>0.12478366216683974</v>
      </c>
      <c r="D117" s="12">
        <f t="shared" si="3"/>
        <v>0.10885514417334925</v>
      </c>
    </row>
    <row r="118" spans="1:4">
      <c r="A118" s="9">
        <v>43862</v>
      </c>
      <c r="B118" s="10">
        <v>5294</v>
      </c>
      <c r="C118" s="12">
        <f t="shared" si="2"/>
        <v>-0.18541314048315125</v>
      </c>
      <c r="D118" s="12">
        <f t="shared" si="3"/>
        <v>-2.126086152708449E-2</v>
      </c>
    </row>
    <row r="119" spans="1:4">
      <c r="A119" s="9">
        <v>43891</v>
      </c>
      <c r="B119" s="10">
        <v>4291</v>
      </c>
      <c r="C119" s="12">
        <f t="shared" si="2"/>
        <v>-0.18945976577257273</v>
      </c>
      <c r="D119" s="12">
        <f t="shared" si="3"/>
        <v>-0.15780176643768401</v>
      </c>
    </row>
    <row r="120" spans="1:4">
      <c r="A120" s="9">
        <v>43922</v>
      </c>
      <c r="B120" s="10">
        <v>1143</v>
      </c>
      <c r="C120" s="12">
        <f t="shared" si="2"/>
        <v>-0.73362852481938945</v>
      </c>
      <c r="D120" s="12">
        <f t="shared" si="3"/>
        <v>-0.79996499824991252</v>
      </c>
    </row>
    <row r="121" spans="1:4">
      <c r="A121" s="9">
        <v>43952</v>
      </c>
      <c r="B121" s="10">
        <v>4477</v>
      </c>
      <c r="C121" s="12">
        <f t="shared" si="2"/>
        <v>2.916885389326334</v>
      </c>
      <c r="D121" s="12">
        <f t="shared" si="3"/>
        <v>-0.29239766081871343</v>
      </c>
    </row>
    <row r="122" spans="1:4">
      <c r="A122" s="9">
        <v>43983</v>
      </c>
      <c r="B122" s="10">
        <v>6719</v>
      </c>
      <c r="C122" s="12">
        <f t="shared" si="2"/>
        <v>0.50078177350904629</v>
      </c>
      <c r="D122" s="12">
        <f t="shared" si="3"/>
        <v>0.32368006304176516</v>
      </c>
    </row>
    <row r="123" spans="1:4">
      <c r="A123" s="9">
        <v>44013</v>
      </c>
      <c r="B123" s="10">
        <v>7877</v>
      </c>
      <c r="C123" s="12">
        <f t="shared" si="2"/>
        <v>0.1723470754576574</v>
      </c>
      <c r="D123" s="12">
        <f t="shared" si="3"/>
        <v>0.15413919413919414</v>
      </c>
    </row>
    <row r="124" spans="1:4">
      <c r="A124" s="9">
        <v>44044</v>
      </c>
      <c r="B124" s="10">
        <v>7715</v>
      </c>
      <c r="C124" s="12">
        <f t="shared" si="2"/>
        <v>-2.0566205408150313E-2</v>
      </c>
      <c r="D124" s="12">
        <f t="shared" si="3"/>
        <v>0.11682107701215981</v>
      </c>
    </row>
    <row r="125" spans="1:4">
      <c r="A125" s="9">
        <v>44075</v>
      </c>
      <c r="B125" s="10">
        <v>7567</v>
      </c>
      <c r="C125" s="12">
        <f t="shared" si="2"/>
        <v>-1.9183408943616333E-2</v>
      </c>
      <c r="D125" s="12">
        <f t="shared" si="3"/>
        <v>0.15473828780711124</v>
      </c>
    </row>
    <row r="126" spans="1:4">
      <c r="A126" s="9">
        <v>44105</v>
      </c>
      <c r="B126" s="10">
        <v>7088</v>
      </c>
      <c r="C126" s="12">
        <f t="shared" si="2"/>
        <v>-6.3301176159640538E-2</v>
      </c>
      <c r="D126" s="12">
        <f t="shared" si="3"/>
        <v>0.12704722531404039</v>
      </c>
    </row>
    <row r="127" spans="1:4">
      <c r="A127" s="9">
        <v>44136</v>
      </c>
      <c r="B127" s="10">
        <v>5990</v>
      </c>
      <c r="C127" s="12">
        <f t="shared" si="2"/>
        <v>-0.15490970654627539</v>
      </c>
      <c r="D127" s="12">
        <f t="shared" si="3"/>
        <v>0.11920777279521674</v>
      </c>
    </row>
    <row r="128" spans="1:4">
      <c r="A128" s="9">
        <v>44166</v>
      </c>
      <c r="B128" s="10">
        <v>6164</v>
      </c>
      <c r="C128" s="12">
        <f t="shared" si="2"/>
        <v>2.9048414023372288E-2</v>
      </c>
      <c r="D128" s="12">
        <f t="shared" si="3"/>
        <v>6.6805122879889239E-2</v>
      </c>
    </row>
    <row r="129" spans="1:4">
      <c r="A129" s="9">
        <v>44197</v>
      </c>
      <c r="B129" s="10">
        <v>5737</v>
      </c>
      <c r="C129" s="12">
        <f t="shared" si="2"/>
        <v>-6.9273199221284887E-2</v>
      </c>
      <c r="D129" s="12">
        <f t="shared" si="3"/>
        <v>-0.11724880750884752</v>
      </c>
    </row>
    <row r="130" spans="1:4">
      <c r="A130" s="9">
        <v>44228</v>
      </c>
      <c r="B130" s="10">
        <v>5436</v>
      </c>
      <c r="C130" s="12">
        <f t="shared" si="2"/>
        <v>-5.2466445877636395E-2</v>
      </c>
      <c r="D130" s="12">
        <f t="shared" si="3"/>
        <v>2.6822818284850773E-2</v>
      </c>
    </row>
    <row r="131" spans="1:4">
      <c r="A131" s="9">
        <v>44256</v>
      </c>
      <c r="B131" s="10">
        <v>6597</v>
      </c>
      <c r="C131" s="12">
        <f t="shared" si="2"/>
        <v>0.21357615894039736</v>
      </c>
      <c r="D131" s="12">
        <f t="shared" si="3"/>
        <v>0.53740386856210676</v>
      </c>
    </row>
    <row r="132" spans="1:4">
      <c r="A132" s="9">
        <v>44287</v>
      </c>
      <c r="B132" s="10">
        <v>5615</v>
      </c>
      <c r="C132" s="12">
        <f t="shared" si="2"/>
        <v>-0.14885554039715021</v>
      </c>
      <c r="D132" s="12">
        <f t="shared" si="3"/>
        <v>3.9125109361329833</v>
      </c>
    </row>
    <row r="133" spans="1:4">
      <c r="A133" s="9">
        <v>44317</v>
      </c>
      <c r="B133" s="10">
        <v>3987</v>
      </c>
      <c r="C133" s="12">
        <f t="shared" si="2"/>
        <v>-0.28993766696349066</v>
      </c>
      <c r="D133" s="12">
        <f t="shared" si="3"/>
        <v>-0.10944829126647308</v>
      </c>
    </row>
    <row r="134" spans="1:4">
      <c r="A134" s="9">
        <v>44348</v>
      </c>
      <c r="B134" s="10">
        <v>5918</v>
      </c>
      <c r="C134" s="12">
        <f t="shared" si="2"/>
        <v>0.48432405317281163</v>
      </c>
      <c r="D134" s="12">
        <f t="shared" si="3"/>
        <v>-0.11921416877511534</v>
      </c>
    </row>
    <row r="135" spans="1:4">
      <c r="A135" s="9">
        <v>44378</v>
      </c>
      <c r="B135" s="10">
        <v>6514</v>
      </c>
      <c r="C135" s="12">
        <f t="shared" si="2"/>
        <v>0.10070969922271038</v>
      </c>
      <c r="D135" s="12">
        <f t="shared" si="3"/>
        <v>-0.1730354195759807</v>
      </c>
    </row>
    <row r="136" spans="1:4">
      <c r="A136" s="9">
        <v>44409</v>
      </c>
      <c r="B136" s="10">
        <v>6583</v>
      </c>
      <c r="C136" s="12">
        <f t="shared" si="2"/>
        <v>1.0592569849554805E-2</v>
      </c>
      <c r="D136" s="12">
        <f t="shared" si="3"/>
        <v>-0.14672715489306545</v>
      </c>
    </row>
    <row r="137" spans="1:4">
      <c r="A137" s="9">
        <v>44440</v>
      </c>
      <c r="B137" s="10">
        <v>6449</v>
      </c>
      <c r="C137" s="12">
        <f t="shared" si="2"/>
        <v>-2.0355461036001821E-2</v>
      </c>
      <c r="D137" s="12">
        <f t="shared" si="3"/>
        <v>-0.14774679529536144</v>
      </c>
    </row>
    <row r="138" spans="1:4">
      <c r="A138" s="9">
        <v>44470</v>
      </c>
      <c r="B138" s="10">
        <v>5673</v>
      </c>
      <c r="C138" s="12">
        <f t="shared" si="2"/>
        <v>-0.12032873313692045</v>
      </c>
      <c r="D138" s="12">
        <f t="shared" si="3"/>
        <v>-0.19963318284424381</v>
      </c>
    </row>
    <row r="139" spans="1:4">
      <c r="A139" s="9">
        <v>44501</v>
      </c>
      <c r="B139" s="10">
        <v>6092</v>
      </c>
      <c r="C139" s="12">
        <f t="shared" ref="C139:C182" si="4">(B139-B138)/B138</f>
        <v>7.3858628591574119E-2</v>
      </c>
      <c r="D139" s="12">
        <f t="shared" si="3"/>
        <v>1.702838063439065E-2</v>
      </c>
    </row>
    <row r="140" spans="1:4">
      <c r="A140" s="9">
        <v>44531</v>
      </c>
      <c r="B140" s="10">
        <v>6277</v>
      </c>
      <c r="C140" s="12">
        <f t="shared" si="4"/>
        <v>3.0367695338148391E-2</v>
      </c>
      <c r="D140" s="12">
        <f t="shared" si="3"/>
        <v>1.8332251784555484E-2</v>
      </c>
    </row>
    <row r="141" spans="1:4">
      <c r="A141" s="9">
        <v>44562</v>
      </c>
      <c r="B141" s="10">
        <v>5033</v>
      </c>
      <c r="C141" s="12">
        <f t="shared" si="4"/>
        <v>-0.1981838457862036</v>
      </c>
      <c r="D141" s="12">
        <f t="shared" si="3"/>
        <v>-0.12271221892975423</v>
      </c>
    </row>
    <row r="142" spans="1:4">
      <c r="A142" s="9">
        <v>44593</v>
      </c>
      <c r="B142" s="10">
        <v>4899</v>
      </c>
      <c r="C142" s="12">
        <f t="shared" si="4"/>
        <v>-2.6624279753626068E-2</v>
      </c>
      <c r="D142" s="12">
        <f t="shared" si="3"/>
        <v>-9.8785871964679917E-2</v>
      </c>
    </row>
    <row r="143" spans="1:4">
      <c r="A143" s="9">
        <v>44621</v>
      </c>
      <c r="B143" s="10">
        <v>5905</v>
      </c>
      <c r="C143" s="12">
        <f t="shared" si="4"/>
        <v>0.205348030210247</v>
      </c>
      <c r="D143" s="12">
        <f t="shared" si="3"/>
        <v>-0.10489616492345005</v>
      </c>
    </row>
    <row r="144" spans="1:4">
      <c r="A144" s="9">
        <v>44652</v>
      </c>
      <c r="B144" s="10">
        <v>5468</v>
      </c>
      <c r="C144" s="12">
        <f t="shared" si="4"/>
        <v>-7.4005080440304821E-2</v>
      </c>
      <c r="D144" s="12">
        <f t="shared" si="3"/>
        <v>-2.6179875333926982E-2</v>
      </c>
    </row>
    <row r="145" spans="1:13">
      <c r="A145" s="9">
        <v>44682</v>
      </c>
      <c r="B145" s="10">
        <v>5665</v>
      </c>
      <c r="C145" s="12">
        <f t="shared" si="4"/>
        <v>3.6027798098024873E-2</v>
      </c>
      <c r="D145" s="12">
        <f t="shared" si="3"/>
        <v>0.42086782041635312</v>
      </c>
    </row>
    <row r="146" spans="1:13">
      <c r="A146" s="9">
        <v>44713</v>
      </c>
      <c r="B146" s="10">
        <v>5518</v>
      </c>
      <c r="C146" s="12">
        <f t="shared" si="4"/>
        <v>-2.5948808473080318E-2</v>
      </c>
      <c r="D146" s="12">
        <f t="shared" si="3"/>
        <v>-6.7590402162892874E-2</v>
      </c>
    </row>
    <row r="147" spans="1:13">
      <c r="A147" s="9">
        <v>44743</v>
      </c>
      <c r="B147" s="10">
        <v>5991</v>
      </c>
      <c r="C147" s="12">
        <f t="shared" si="4"/>
        <v>8.5719463573758606E-2</v>
      </c>
      <c r="D147" s="12">
        <f t="shared" si="3"/>
        <v>-8.0288609149524098E-2</v>
      </c>
    </row>
    <row r="148" spans="1:13">
      <c r="A148" s="9">
        <v>44774</v>
      </c>
      <c r="B148" s="10">
        <v>6224</v>
      </c>
      <c r="C148" s="12">
        <f t="shared" si="4"/>
        <v>3.8891670839592725E-2</v>
      </c>
      <c r="D148" s="12">
        <f t="shared" si="3"/>
        <v>-5.4534406805407866E-2</v>
      </c>
    </row>
    <row r="149" spans="1:13">
      <c r="A149" s="9">
        <v>44805</v>
      </c>
      <c r="B149" s="10">
        <v>5615</v>
      </c>
      <c r="C149" s="12">
        <f t="shared" si="4"/>
        <v>-9.7847043701799488E-2</v>
      </c>
      <c r="D149" s="12">
        <f t="shared" si="3"/>
        <v>-0.12932237556210266</v>
      </c>
    </row>
    <row r="150" spans="1:13">
      <c r="A150" s="9">
        <v>44835</v>
      </c>
      <c r="B150" s="10">
        <v>4930</v>
      </c>
      <c r="C150" s="12">
        <f t="shared" si="4"/>
        <v>-0.1219946571682992</v>
      </c>
      <c r="D150" s="12">
        <f t="shared" ref="D150:D180" si="5">(B150-B138)/B138</f>
        <v>-0.1309712674070157</v>
      </c>
    </row>
    <row r="151" spans="1:13">
      <c r="A151" s="9">
        <v>44866</v>
      </c>
      <c r="B151" s="10">
        <v>5006</v>
      </c>
      <c r="C151" s="12">
        <f t="shared" si="4"/>
        <v>1.5415821501014199E-2</v>
      </c>
      <c r="D151" s="12">
        <f t="shared" si="5"/>
        <v>-0.17826657912015759</v>
      </c>
    </row>
    <row r="152" spans="1:13">
      <c r="A152" s="9">
        <v>44896</v>
      </c>
      <c r="B152" s="10">
        <v>4686</v>
      </c>
      <c r="C152" s="12">
        <f t="shared" si="4"/>
        <v>-6.3923292049540545E-2</v>
      </c>
      <c r="D152" s="12">
        <f t="shared" si="5"/>
        <v>-0.25346503106579577</v>
      </c>
    </row>
    <row r="153" spans="1:13">
      <c r="A153" s="9">
        <v>44927</v>
      </c>
      <c r="B153" s="10">
        <v>5165</v>
      </c>
      <c r="C153" s="12">
        <f t="shared" si="4"/>
        <v>0.10221937686726419</v>
      </c>
      <c r="D153" s="12">
        <f t="shared" si="5"/>
        <v>2.6226902443870454E-2</v>
      </c>
    </row>
    <row r="154" spans="1:13">
      <c r="A154" s="9">
        <v>44958</v>
      </c>
      <c r="B154" s="10">
        <v>4497</v>
      </c>
      <c r="C154" s="12">
        <f t="shared" si="4"/>
        <v>-0.1293320425943853</v>
      </c>
      <c r="D154" s="12">
        <f t="shared" si="5"/>
        <v>-8.2057562767911818E-2</v>
      </c>
    </row>
    <row r="155" spans="1:13">
      <c r="A155" s="9">
        <v>44986</v>
      </c>
      <c r="B155" s="10">
        <v>5896</v>
      </c>
      <c r="C155" s="12">
        <f t="shared" si="4"/>
        <v>0.31109628641316434</v>
      </c>
      <c r="D155" s="12">
        <f t="shared" si="5"/>
        <v>-1.5241320914479255E-3</v>
      </c>
    </row>
    <row r="156" spans="1:13">
      <c r="A156" s="9">
        <v>45017</v>
      </c>
      <c r="B156" s="10">
        <v>5433</v>
      </c>
      <c r="C156" s="12">
        <f t="shared" si="4"/>
        <v>-7.8527815468113979E-2</v>
      </c>
      <c r="D156" s="12">
        <f t="shared" si="5"/>
        <v>-6.4008778346744694E-3</v>
      </c>
    </row>
    <row r="157" spans="1:13">
      <c r="A157" s="9">
        <v>45047</v>
      </c>
      <c r="B157" s="10">
        <v>6055</v>
      </c>
      <c r="C157" s="12">
        <f t="shared" si="4"/>
        <v>0.11448555126081354</v>
      </c>
      <c r="D157" s="12">
        <f t="shared" si="5"/>
        <v>6.884377758164166E-2</v>
      </c>
    </row>
    <row r="158" spans="1:13">
      <c r="A158" s="9">
        <v>45078</v>
      </c>
      <c r="B158" s="10">
        <v>5621</v>
      </c>
      <c r="C158" s="12">
        <f t="shared" si="4"/>
        <v>-7.1676300578034688E-2</v>
      </c>
      <c r="D158" s="12">
        <f t="shared" si="5"/>
        <v>1.8666183399782529E-2</v>
      </c>
      <c r="K158" s="13"/>
      <c r="L158" s="13"/>
      <c r="M158" s="13"/>
    </row>
    <row r="159" spans="1:13">
      <c r="A159" s="9">
        <v>45108</v>
      </c>
      <c r="B159" s="10">
        <v>6173</v>
      </c>
      <c r="C159" s="12">
        <f t="shared" si="4"/>
        <v>9.8203166696317387E-2</v>
      </c>
      <c r="D159" s="12">
        <f t="shared" si="5"/>
        <v>3.0378901685862127E-2</v>
      </c>
      <c r="K159" s="13"/>
      <c r="L159" s="13"/>
      <c r="M159" s="13"/>
    </row>
    <row r="160" spans="1:13" ht="15">
      <c r="A160" s="9">
        <v>45139</v>
      </c>
      <c r="B160" s="10">
        <v>6855</v>
      </c>
      <c r="C160" s="12">
        <f t="shared" si="4"/>
        <v>0.11048112749068524</v>
      </c>
      <c r="D160" s="12">
        <f t="shared" si="5"/>
        <v>0.10138174807197943</v>
      </c>
      <c r="K160" s="13"/>
      <c r="L160" s="16"/>
      <c r="M160" s="13"/>
    </row>
    <row r="161" spans="1:13">
      <c r="A161" s="9">
        <v>45170</v>
      </c>
      <c r="B161" s="10">
        <v>5966</v>
      </c>
      <c r="C161" s="12">
        <f t="shared" si="4"/>
        <v>-0.12968636032093361</v>
      </c>
      <c r="D161" s="12">
        <f t="shared" si="5"/>
        <v>6.2511130899376668E-2</v>
      </c>
      <c r="K161" s="13"/>
      <c r="L161" s="13"/>
      <c r="M161" s="13"/>
    </row>
    <row r="162" spans="1:13">
      <c r="A162" s="9">
        <v>45200</v>
      </c>
      <c r="B162" s="10">
        <v>6240</v>
      </c>
      <c r="C162" s="12">
        <f t="shared" si="4"/>
        <v>4.5926919208850149E-2</v>
      </c>
      <c r="D162" s="12">
        <f t="shared" si="5"/>
        <v>0.26572008113590262</v>
      </c>
      <c r="K162" s="13"/>
      <c r="L162" s="13"/>
      <c r="M162" s="13"/>
    </row>
    <row r="163" spans="1:13">
      <c r="A163" s="9">
        <v>45231</v>
      </c>
      <c r="B163" s="10">
        <v>5582</v>
      </c>
      <c r="C163" s="12">
        <f t="shared" si="4"/>
        <v>-0.10544871794871795</v>
      </c>
      <c r="D163" s="12">
        <f t="shared" si="5"/>
        <v>0.11506192568917299</v>
      </c>
      <c r="K163" s="13"/>
      <c r="L163" s="13"/>
      <c r="M163" s="13"/>
    </row>
    <row r="164" spans="1:13">
      <c r="A164" s="9">
        <v>45261</v>
      </c>
      <c r="B164" s="10">
        <v>4962</v>
      </c>
      <c r="C164" s="12">
        <f t="shared" si="4"/>
        <v>-0.11107130060910068</v>
      </c>
      <c r="D164" s="12">
        <f t="shared" si="5"/>
        <v>5.8898847631242E-2</v>
      </c>
      <c r="K164" s="13"/>
      <c r="L164" s="13"/>
      <c r="M164" s="13"/>
    </row>
    <row r="165" spans="1:13">
      <c r="A165" s="9">
        <v>45292</v>
      </c>
      <c r="B165" s="10">
        <v>4824</v>
      </c>
      <c r="C165" s="12">
        <f t="shared" si="4"/>
        <v>-2.7811366384522369E-2</v>
      </c>
      <c r="D165" s="12">
        <f t="shared" si="5"/>
        <v>-6.6021297192642783E-2</v>
      </c>
      <c r="K165" s="13"/>
      <c r="L165" s="13"/>
      <c r="M165" s="13"/>
    </row>
    <row r="166" spans="1:13">
      <c r="A166" s="9">
        <v>45323</v>
      </c>
      <c r="B166" s="10">
        <v>4586</v>
      </c>
      <c r="C166" s="12">
        <f t="shared" si="4"/>
        <v>-4.9336650082918737E-2</v>
      </c>
      <c r="D166" s="12">
        <f t="shared" si="5"/>
        <v>1.979097175895041E-2</v>
      </c>
      <c r="K166" s="13"/>
      <c r="L166" s="13"/>
      <c r="M166" s="13"/>
    </row>
    <row r="167" spans="1:13">
      <c r="A167" s="9">
        <v>45352</v>
      </c>
      <c r="B167" s="10">
        <v>4434</v>
      </c>
      <c r="C167" s="12">
        <f t="shared" si="4"/>
        <v>-3.3144352376798955E-2</v>
      </c>
      <c r="D167" s="12">
        <f t="shared" si="5"/>
        <v>-0.24796472184531887</v>
      </c>
      <c r="K167" s="13"/>
      <c r="L167" s="13"/>
      <c r="M167" s="13"/>
    </row>
    <row r="168" spans="1:13">
      <c r="A168" s="9">
        <v>45383</v>
      </c>
      <c r="B168" s="10">
        <v>5692</v>
      </c>
      <c r="C168" s="12">
        <f t="shared" si="4"/>
        <v>0.2837167343256653</v>
      </c>
      <c r="D168" s="12">
        <f t="shared" si="5"/>
        <v>4.7671636296705316E-2</v>
      </c>
    </row>
    <row r="169" spans="1:13">
      <c r="A169" s="9">
        <v>45413</v>
      </c>
      <c r="B169" s="10">
        <v>6216</v>
      </c>
      <c r="C169" s="12">
        <f t="shared" si="4"/>
        <v>9.2059030217849613E-2</v>
      </c>
      <c r="D169" s="12">
        <f t="shared" si="5"/>
        <v>2.6589595375722544E-2</v>
      </c>
    </row>
    <row r="170" spans="1:13">
      <c r="A170" s="9">
        <v>45444</v>
      </c>
      <c r="B170" s="10">
        <v>5112</v>
      </c>
      <c r="C170" s="12">
        <f t="shared" si="4"/>
        <v>-0.17760617760617761</v>
      </c>
      <c r="D170" s="12">
        <f t="shared" si="5"/>
        <v>-9.0553282334104257E-2</v>
      </c>
    </row>
    <row r="171" spans="1:13">
      <c r="A171" s="9">
        <v>45474</v>
      </c>
      <c r="B171" s="10">
        <v>7619</v>
      </c>
      <c r="C171" s="12">
        <f t="shared" si="4"/>
        <v>0.49041471048513302</v>
      </c>
      <c r="D171" s="12">
        <f t="shared" si="5"/>
        <v>0.23424590960635022</v>
      </c>
    </row>
    <row r="172" spans="1:13">
      <c r="A172" s="9">
        <v>45505</v>
      </c>
      <c r="B172" s="10">
        <v>7328</v>
      </c>
      <c r="C172" s="12">
        <f t="shared" si="4"/>
        <v>-3.8193988712429454E-2</v>
      </c>
      <c r="D172" s="12">
        <f t="shared" si="5"/>
        <v>6.9000729394602486E-2</v>
      </c>
    </row>
    <row r="173" spans="1:13">
      <c r="A173" s="9">
        <v>45536</v>
      </c>
      <c r="B173" s="10">
        <v>6557</v>
      </c>
      <c r="C173" s="12">
        <f t="shared" si="4"/>
        <v>-0.10521288209606987</v>
      </c>
      <c r="D173" s="12">
        <f t="shared" si="5"/>
        <v>9.9061347636607441E-2</v>
      </c>
    </row>
    <row r="174" spans="1:13">
      <c r="A174" s="9">
        <v>45566</v>
      </c>
      <c r="B174" s="10">
        <v>6617</v>
      </c>
      <c r="C174" s="12">
        <f t="shared" si="4"/>
        <v>9.1505261552539269E-3</v>
      </c>
      <c r="D174" s="12">
        <f t="shared" si="5"/>
        <v>6.0416666666666667E-2</v>
      </c>
    </row>
    <row r="175" spans="1:13">
      <c r="A175" s="9">
        <v>45597</v>
      </c>
      <c r="B175" s="10">
        <v>5743</v>
      </c>
      <c r="C175" s="12">
        <f t="shared" si="4"/>
        <v>-0.13208402599365271</v>
      </c>
      <c r="D175" s="12">
        <f t="shared" si="5"/>
        <v>2.884270870655679E-2</v>
      </c>
    </row>
    <row r="176" spans="1:13">
      <c r="A176" s="9">
        <v>45627</v>
      </c>
      <c r="B176" s="10">
        <v>6331</v>
      </c>
      <c r="C176" s="12">
        <f t="shared" si="4"/>
        <v>0.1023855127981891</v>
      </c>
      <c r="D176" s="12">
        <f t="shared" si="5"/>
        <v>0.27589681580008063</v>
      </c>
    </row>
    <row r="177" spans="1:4">
      <c r="A177" s="9">
        <v>45658</v>
      </c>
      <c r="B177" s="10">
        <v>6953</v>
      </c>
      <c r="C177" s="12">
        <f t="shared" si="4"/>
        <v>9.8246722476701936E-2</v>
      </c>
      <c r="D177" s="12">
        <f t="shared" si="5"/>
        <v>0.44133499170812601</v>
      </c>
    </row>
    <row r="178" spans="1:4">
      <c r="A178" s="9">
        <v>45689</v>
      </c>
      <c r="B178" s="10">
        <v>6021</v>
      </c>
      <c r="C178" s="12">
        <f t="shared" si="4"/>
        <v>-0.13404285919746872</v>
      </c>
      <c r="D178" s="12">
        <f t="shared" si="5"/>
        <v>0.31290885303096383</v>
      </c>
    </row>
    <row r="179" spans="1:4">
      <c r="A179" s="9">
        <v>45717</v>
      </c>
      <c r="B179" s="10">
        <v>5919</v>
      </c>
      <c r="C179" s="12">
        <f t="shared" si="4"/>
        <v>-1.6940707523667164E-2</v>
      </c>
      <c r="D179" s="12">
        <f t="shared" si="5"/>
        <v>0.33491204330175911</v>
      </c>
    </row>
    <row r="180" spans="1:4">
      <c r="A180" s="9">
        <v>45748</v>
      </c>
      <c r="B180" s="10">
        <v>6701</v>
      </c>
      <c r="C180" s="12">
        <f t="shared" si="4"/>
        <v>0.13211691164047981</v>
      </c>
      <c r="D180" s="12">
        <f t="shared" si="5"/>
        <v>0.17726633872101194</v>
      </c>
    </row>
    <row r="181" spans="1:4">
      <c r="A181" s="9">
        <v>45778</v>
      </c>
      <c r="B181" s="10">
        <v>6334</v>
      </c>
      <c r="C181" s="12">
        <f t="shared" si="4"/>
        <v>-5.4767945082823462E-2</v>
      </c>
      <c r="D181" s="12">
        <f>(B181-B169)/B169</f>
        <v>1.8983268983268985E-2</v>
      </c>
    </row>
    <row r="182" spans="1:4">
      <c r="A182" s="9">
        <v>45809</v>
      </c>
      <c r="B182" s="10">
        <v>5875</v>
      </c>
      <c r="C182" s="12">
        <f t="shared" si="4"/>
        <v>-7.2466056204610038E-2</v>
      </c>
      <c r="D182" s="12">
        <f>(B182-B170)/B170</f>
        <v>0.14925665101721439</v>
      </c>
    </row>
    <row r="183" spans="1:4">
      <c r="A183" s="9">
        <v>45839</v>
      </c>
      <c r="B183" s="10">
        <v>7123</v>
      </c>
      <c r="C183" s="12">
        <f>(B183-B182)/B182</f>
        <v>0.21242553191489361</v>
      </c>
      <c r="D183" s="12">
        <f>(B183-B171)/B171</f>
        <v>-6.5100406877542982E-2</v>
      </c>
    </row>
    <row r="184" spans="1:4" ht="14.25" customHeight="1">
      <c r="A184" s="9">
        <v>45870</v>
      </c>
      <c r="B184" s="10">
        <v>6896</v>
      </c>
      <c r="C184" s="12">
        <f>(B184-B183)/B183</f>
        <v>-3.1868594693247231E-2</v>
      </c>
      <c r="D184" s="12">
        <f>(B184-B172)/B172</f>
        <v>-5.8951965065502182E-2</v>
      </c>
    </row>
    <row r="185" spans="1:4">
      <c r="A185" s="9">
        <v>45901</v>
      </c>
      <c r="B185" s="10">
        <v>6480</v>
      </c>
      <c r="C185" s="12">
        <f>(B185-B184)/B184</f>
        <v>-6.0324825986078884E-2</v>
      </c>
      <c r="D185" s="12">
        <f>(B185-B173)/B173</f>
        <v>-1.1743175232575873E-2</v>
      </c>
    </row>
    <row r="187" spans="1:4">
      <c r="A187" s="14" t="s">
        <v>6</v>
      </c>
    </row>
    <row r="188" spans="1:4">
      <c r="A188" s="14" t="s">
        <v>7</v>
      </c>
    </row>
  </sheetData>
  <mergeCells count="1"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automotore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2025-02-12T12:49:56Z</dcterms:created>
  <dcterms:modified xsi:type="dcterms:W3CDTF">2025-10-13T11:43:54Z</dcterms:modified>
</cp:coreProperties>
</file>