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activeTab="2"/>
  </bookViews>
  <sheets>
    <sheet name="Gual.Trim 2023" sheetId="4" r:id="rId1"/>
    <sheet name="Gual.Trim.2024" sheetId="5" r:id="rId2"/>
    <sheet name="Gual. Trim. 2025" sheetId="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6" l="1"/>
  <c r="F21" i="6"/>
  <c r="E33" i="6" l="1"/>
  <c r="D33" i="6"/>
  <c r="E21" i="6"/>
  <c r="D21" i="6"/>
  <c r="F35" i="5" l="1"/>
  <c r="F23" i="5"/>
  <c r="E35" i="5" l="1"/>
  <c r="D35" i="5"/>
  <c r="E23" i="5"/>
  <c r="D23" i="5"/>
  <c r="G33" i="4" l="1"/>
  <c r="F33" i="4"/>
  <c r="E33" i="4"/>
  <c r="D33" i="4"/>
  <c r="G21" i="4"/>
  <c r="F21" i="4"/>
  <c r="E21" i="4"/>
  <c r="D21" i="4"/>
</calcChain>
</file>

<file path=xl/sharedStrings.xml><?xml version="1.0" encoding="utf-8"?>
<sst xmlns="http://schemas.openxmlformats.org/spreadsheetml/2006/main" count="150" uniqueCount="39">
  <si>
    <t>Habitaciones o unidades disponibles(1)</t>
  </si>
  <si>
    <t>Habitaciones o unidades ocupadas  (2)</t>
  </si>
  <si>
    <t>Porcentaje de ocupación de las habitaciones o unidades(3)</t>
  </si>
  <si>
    <t>Plazas disponibles(4)</t>
  </si>
  <si>
    <t>Plazas ocupadas(5)</t>
  </si>
  <si>
    <t>Porcentaje de ocupación de plazas(6)</t>
  </si>
  <si>
    <t>Gualeguaychú</t>
  </si>
  <si>
    <t>Primer Trimestre</t>
  </si>
  <si>
    <t>Segundo Trimestre</t>
  </si>
  <si>
    <t>Tercer Trimestre</t>
  </si>
  <si>
    <t>Cuarto Trimestre</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</si>
  <si>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</si>
  <si>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</si>
  <si>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(6) Tasa de ocupación de plazas (TOP): (Plazas ocupadas / Plazas disponibles) * 100 en el mes de referencia</t>
  </si>
  <si>
    <t>Definisiones y formulas utilizadas:</t>
  </si>
  <si>
    <t>Fuente: INDEC, Encuesta de Ocupación Hotelera 2018-2023. Disponible en https://www.indec.gob.ar/indec/web/Nivel4-Tema-3-13-56.</t>
  </si>
  <si>
    <t>(3) Tasa de ocupación de habitaciones (TOH): (Habitaciones o unidades ocupadas / Habitaciones o unidades disponibles) * 100 en el mes de referencia</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</si>
  <si>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</si>
  <si>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</si>
  <si>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Plazas</t>
  </si>
  <si>
    <t>Hotelero</t>
  </si>
  <si>
    <t>Parahotelero</t>
  </si>
  <si>
    <t>Primer trimestre</t>
  </si>
  <si>
    <t>Para-hotelero</t>
  </si>
  <si>
    <t>Segundo trimestre</t>
  </si>
  <si>
    <t>Tercer trimestre</t>
  </si>
  <si>
    <t>Cuarto trimestre</t>
  </si>
  <si>
    <t>borrardor para hacer el grafico</t>
  </si>
  <si>
    <t xml:space="preserve">Habitaciones </t>
  </si>
  <si>
    <t>Fuente: INDEC, Encuesta de Ocupación Hotelera 2018-2023. Disponible en www.indec.gob.ar/indec/web/Nivel4-Tema-3-13-56. Elaboración DGE y C Entre Ríos.</t>
  </si>
  <si>
    <t xml:space="preserve">Habitaciones y/o unidades </t>
  </si>
  <si>
    <t xml:space="preserve">Plazas </t>
  </si>
  <si>
    <t>Gualeguaychú. Cantidad de habitaciones y/o unidades y plazas disponibles, plazas ocupadas y tasa de ocupación por tipo de establecimiento por trimestre. Año 2023</t>
  </si>
  <si>
    <t xml:space="preserve">tasa de habitaciones </t>
  </si>
  <si>
    <t>tasa de plazas</t>
  </si>
  <si>
    <t>Gualeguaychú. Cantidad de habitaciones y/o unidades y plazas ocupadas y tasa de ocupación por tipo de establecimiento por trimestre. Año 2024</t>
  </si>
  <si>
    <t>Gualeguaychú. Cantidad de habitaciones y/o unidades y plazas diponibles, plazas ocupadas y tasa de ocupación por tipo de establecimiento por trimestre 1°, 2° y 3°trimestre. Año 2025.</t>
  </si>
  <si>
    <r>
      <t>TOH</t>
    </r>
    <r>
      <rPr>
        <vertAlign val="superscript"/>
        <sz val="10"/>
        <color theme="0"/>
        <rFont val="AvenirNext LT Pro Regular"/>
        <family val="2"/>
      </rPr>
      <t>(1)</t>
    </r>
  </si>
  <si>
    <r>
      <t>TOP</t>
    </r>
    <r>
      <rPr>
        <vertAlign val="superscript"/>
        <sz val="10"/>
        <color theme="0"/>
        <rFont val="AvenirNext LT Pro Regular"/>
        <family val="2"/>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</si>
</sst>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font>
      <sz val="11"/>
      <color theme="1"/>
      <name val="Calibri"/>
      <family val="2"/>
      <scheme val="minor"/>
    </font>
    <font>
      <sz val="10"/>
      <name val="AVENIR NEXT LT"/>
    </font>
    <font>
      <b/>
      <sz val="10"/>
      <name val="AVENIR NEXT LT"/>
    </font>
    <font>
      <sz val="8"/>
      <name val="AvenirNext LT Pro Regular"/>
      <family val="2"/>
    </font>
    <font>
      <sz val="10"/>
      <color theme="1"/>
      <name val="AvenirNext LT Pro Regular"/>
      <family val="2"/>
    </font>
    <font>
      <b/>
      <sz val="10"/>
      <color theme="1"/>
      <name val="AvenirNext LT Pro Regular"/>
      <family val="2"/>
    </font>
    <font>
      <sz val="11"/>
      <color theme="1"/>
      <name val="AvenirNext LT Pro Regular"/>
      <family val="2"/>
    </font>
    <font>
      <b/>
      <sz val="11"/>
      <name val="AvenirNext LT Pro Regular"/>
      <family val="2"/>
    </font>
    <font>
      <sz val="11"/>
      <name val="AvenirNext LT Pro Regular"/>
      <family val="2"/>
    </font>
    <font>
      <sz val="10"/>
      <name val="AvenirNext LT Pro Regular"/>
      <family val="2"/>
    </font>
    <font>
      <sz val="11"/>
      <color rgb="FFFF0000"/>
      <name val="Calibri"/>
      <family val="2"/>
      <scheme val="minor"/>
    </font>
    <font>
      <sz val="10"/>
      <color theme="1"/>
      <name val="AVENIR NEXT LT"/>
    </font>
    <font>
      <b/>
      <sz val="11"/>
      <name val="AVENIR NEXT LT"/>
    </font>
    <font>
      <sz val="11"/>
      <name val="Avenir Next LT"/>
    </font>
    <font>
      <sz val="11"/>
      <name val="Calibri"/>
      <family val="2"/>
      <scheme val="minor"/>
    </font>
    <font>
      <b/>
      <sz val="10"/>
      <name val="AvenirNext LT Pro Regular"/>
      <family val="2"/>
    </font>
    <font>
      <sz val="11"/>
      <color theme="0"/>
      <name val="Calibri"/>
      <family val="2"/>
      <scheme val="minor"/>
    </font>
    <font>
      <sz val="10"/>
      <color theme="0"/>
      <name val="AvenirNext LT Pro Regular"/>
      <family val="2"/>
    </font>
    <font>
      <vertAlign val="superscript"/>
      <sz val="10"/>
      <color theme="0"/>
      <name val="AvenirNext LT Pro Regular"/>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14">
    <xf numFmtId="0" fontId="0" fillId="0" borderId="0" xfId="0"/>
    <xf numFmtId="0" fontId="1" fillId="0" borderId="0" xfId="0" applyFont="1"/>
    <xf numFmtId="0" fontId="2" fillId="0" borderId="0" xfId="0" applyFont="1"/>
    <xf numFmtId="0" fontId="0" fillId="0" borderId="10" xfId="0" applyBorder="1"/>
    <xf numFmtId="0" fontId="0" fillId="0" borderId="4" xfId="0" applyBorder="1"/>
    <xf numFmtId="0" fontId="0" fillId="0" borderId="1" xfId="0" applyBorder="1"/>
    <xf numFmtId="0" fontId="0" fillId="0" borderId="3" xfId="0" applyBorder="1"/>
    <xf numFmtId="0" fontId="2" fillId="0" borderId="1" xfId="0" applyFont="1" applyBorder="1"/>
    <xf numFmtId="0" fontId="2" fillId="0" borderId="10" xfId="0" applyFont="1" applyBorder="1"/>
    <xf numFmtId="1" fontId="0" fillId="0" borderId="0" xfId="0" applyNumberFormat="1"/>
    <xf numFmtId="0" fontId="3" fillId="0" borderId="0" xfId="0" applyFont="1" applyAlignment="1">
      <alignment horizontal="left" wrapText="1"/>
    </xf>
    <xf numFmtId="0" fontId="4" fillId="0" borderId="0" xfId="0" applyFont="1"/>
    <xf numFmtId="0" fontId="4" fillId="0" borderId="4" xfId="0" applyFont="1" applyBorder="1"/>
    <xf numFmtId="0" fontId="4" fillId="0" borderId="3" xfId="0" applyFont="1" applyBorder="1"/>
    <xf numFmtId="0" fontId="4" fillId="0" borderId="10" xfId="0" applyFont="1" applyBorder="1"/>
    <xf numFmtId="3" fontId="4" fillId="0" borderId="0" xfId="0" applyNumberFormat="1" applyFont="1"/>
    <xf numFmtId="0" fontId="6" fillId="0" borderId="0" xfId="0" applyFont="1"/>
    <xf numFmtId="3" fontId="4" fillId="0" borderId="0" xfId="0" applyNumberFormat="1" applyFont="1" applyAlignment="1">
      <alignment vertical="center"/>
    </xf>
    <xf numFmtId="164" fontId="4" fillId="0" borderId="0" xfId="0" applyNumberFormat="1" applyFont="1"/>
    <xf numFmtId="164" fontId="5" fillId="0" borderId="0" xfId="0" applyNumberFormat="1" applyFont="1"/>
    <xf numFmtId="0" fontId="4" fillId="0" borderId="10" xfId="0" applyFont="1" applyBorder="1" applyAlignment="1"/>
    <xf numFmtId="0" fontId="9" fillId="0" borderId="0" xfId="0" applyFont="1"/>
    <xf numFmtId="0" fontId="9" fillId="0" borderId="10" xfId="0" applyFont="1" applyBorder="1" applyAlignment="1"/>
    <xf numFmtId="0" fontId="9" fillId="0" borderId="10" xfId="0" applyFont="1" applyBorder="1" applyAlignment="1">
      <alignment horizontal="left"/>
    </xf>
    <xf numFmtId="0" fontId="9" fillId="0" borderId="0" xfId="0" applyFont="1" applyBorder="1"/>
    <xf numFmtId="0" fontId="9"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0" xfId="0" applyFont="1"/>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11" fillId="0" borderId="10" xfId="0" applyFont="1" applyBorder="1" applyAlignment="1"/>
    <xf numFmtId="0" fontId="1" fillId="0" borderId="10" xfId="0" applyFont="1" applyBorder="1" applyAlignment="1"/>
    <xf numFmtId="0" fontId="1" fillId="0" borderId="10" xfId="0" applyFont="1" applyBorder="1" applyAlignment="1">
      <alignment horizontal="left"/>
    </xf>
    <xf numFmtId="0" fontId="1" fillId="0" borderId="0" xfId="0" applyFont="1" applyBorder="1"/>
    <xf numFmtId="0" fontId="10" fillId="0" borderId="10" xfId="0" applyFont="1" applyBorder="1"/>
    <xf numFmtId="0" fontId="12" fillId="0" borderId="0" xfId="0" applyFont="1"/>
    <xf numFmtId="0" fontId="13" fillId="0" borderId="0" xfId="0" applyFont="1"/>
    <xf numFmtId="0" fontId="14" fillId="0" borderId="0" xfId="0" applyFont="1" applyBorder="1"/>
    <xf numFmtId="0" fontId="3" fillId="0" borderId="0" xfId="0" applyFont="1" applyAlignment="1">
      <alignment horizontal="left" wrapText="1"/>
    </xf>
    <xf numFmtId="0" fontId="4" fillId="0" borderId="0" xfId="0" applyFont="1" applyBorder="1"/>
    <xf numFmtId="3" fontId="4" fillId="0" borderId="0" xfId="0" applyNumberFormat="1" applyFont="1" applyBorder="1"/>
    <xf numFmtId="164" fontId="4" fillId="0" borderId="0" xfId="0" applyNumberFormat="1" applyFont="1" applyBorder="1"/>
    <xf numFmtId="3" fontId="4" fillId="0" borderId="0" xfId="0" applyNumberFormat="1" applyFont="1" applyBorder="1" applyAlignment="1">
      <alignment vertical="center"/>
    </xf>
    <xf numFmtId="0" fontId="0" fillId="0" borderId="11" xfId="0" applyBorder="1"/>
    <xf numFmtId="0" fontId="0" fillId="0" borderId="12" xfId="0" applyBorder="1"/>
    <xf numFmtId="164" fontId="5" fillId="0" borderId="12" xfId="0" applyNumberFormat="1" applyFont="1" applyBorder="1"/>
    <xf numFmtId="0" fontId="6" fillId="0" borderId="3" xfId="0" applyFont="1" applyBorder="1"/>
    <xf numFmtId="0" fontId="6" fillId="0" borderId="4" xfId="0" applyFont="1" applyBorder="1"/>
    <xf numFmtId="0" fontId="0" fillId="0" borderId="13" xfId="0" applyBorder="1"/>
    <xf numFmtId="0" fontId="6" fillId="0" borderId="0" xfId="0" applyFont="1" applyBorder="1"/>
    <xf numFmtId="3" fontId="9" fillId="0" borderId="12" xfId="0" applyNumberFormat="1" applyFont="1" applyBorder="1"/>
    <xf numFmtId="0" fontId="6" fillId="0" borderId="12" xfId="0" applyFont="1" applyBorder="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4" fillId="0" borderId="10" xfId="0" applyFont="1" applyBorder="1"/>
    <xf numFmtId="3" fontId="9" fillId="0" borderId="10" xfId="0" applyNumberFormat="1" applyFont="1" applyBorder="1"/>
    <xf numFmtId="0" fontId="8" fillId="0" borderId="10" xfId="0" applyFont="1" applyBorder="1"/>
    <xf numFmtId="0" fontId="8" fillId="0" borderId="3" xfId="0" applyFont="1" applyBorder="1"/>
    <xf numFmtId="0" fontId="9" fillId="0" borderId="10" xfId="0" applyFont="1" applyBorder="1"/>
    <xf numFmtId="0" fontId="3" fillId="0" borderId="0" xfId="0" applyFont="1" applyAlignment="1">
      <alignment horizontal="left"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Border="1" applyAlignment="1"/>
    <xf numFmtId="0" fontId="2" fillId="0" borderId="2" xfId="0" applyFont="1" applyBorder="1" applyAlignment="1"/>
    <xf numFmtId="0" fontId="2" fillId="0" borderId="14" xfId="0" applyFont="1" applyBorder="1" applyAlignment="1"/>
    <xf numFmtId="0" fontId="1" fillId="0" borderId="1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3" xfId="0" applyFont="1" applyBorder="1"/>
    <xf numFmtId="3" fontId="9" fillId="0" borderId="0" xfId="0" applyNumberFormat="1" applyFont="1"/>
    <xf numFmtId="0" fontId="6" fillId="0" borderId="10" xfId="0" applyFont="1" applyBorder="1"/>
    <xf numFmtId="3" fontId="4" fillId="0" borderId="10" xfId="0" applyNumberFormat="1" applyFont="1" applyBorder="1"/>
    <xf numFmtId="164" fontId="5" fillId="0" borderId="10" xfId="0" applyNumberFormat="1" applyFont="1" applyBorder="1"/>
    <xf numFmtId="164" fontId="5" fillId="0" borderId="0" xfId="0" applyNumberFormat="1" applyFont="1" applyBorder="1"/>
    <xf numFmtId="3" fontId="5" fillId="0" borderId="10" xfId="0" applyNumberFormat="1" applyFont="1" applyBorder="1"/>
    <xf numFmtId="3" fontId="15" fillId="0" borderId="0" xfId="0" applyNumberFormat="1" applyFont="1"/>
    <xf numFmtId="164" fontId="4" fillId="0" borderId="10" xfId="0" applyNumberFormat="1" applyFont="1" applyBorder="1"/>
    <xf numFmtId="3" fontId="4" fillId="0" borderId="10" xfId="0" applyNumberFormat="1" applyFont="1" applyBorder="1" applyAlignment="1">
      <alignment vertical="center"/>
    </xf>
    <xf numFmtId="3" fontId="15" fillId="0" borderId="10" xfId="0" applyNumberFormat="1" applyFont="1" applyBorder="1"/>
    <xf numFmtId="0" fontId="0" fillId="0" borderId="4" xfId="0" applyFont="1" applyBorder="1"/>
    <xf numFmtId="3" fontId="9" fillId="0" borderId="0" xfId="0" applyNumberFormat="1" applyFont="1" applyBorder="1"/>
    <xf numFmtId="0" fontId="3" fillId="0" borderId="0" xfId="0" applyFont="1" applyAlignment="1">
      <alignment horizontal="left"/>
    </xf>
    <xf numFmtId="3" fontId="4" fillId="0" borderId="12" xfId="0" applyNumberFormat="1" applyFont="1" applyBorder="1" applyAlignment="1">
      <alignment vertical="center"/>
    </xf>
    <xf numFmtId="164" fontId="4" fillId="0" borderId="12" xfId="0" applyNumberFormat="1" applyFont="1" applyBorder="1"/>
    <xf numFmtId="3" fontId="15" fillId="0" borderId="12" xfId="0" applyNumberFormat="1" applyFont="1" applyBorder="1"/>
    <xf numFmtId="165" fontId="4" fillId="0" borderId="12" xfId="0" applyNumberFormat="1" applyFont="1" applyBorder="1"/>
    <xf numFmtId="0" fontId="0" fillId="0" borderId="0" xfId="0" applyAlignment="1">
      <alignment wrapText="1"/>
    </xf>
    <xf numFmtId="0" fontId="16" fillId="2" borderId="0" xfId="0" applyFont="1" applyFill="1" applyBorder="1"/>
    <xf numFmtId="0" fontId="17" fillId="2" borderId="0" xfId="0" applyFont="1" applyFill="1" applyBorder="1"/>
    <xf numFmtId="0" fontId="17" fillId="2" borderId="0" xfId="0" applyFont="1" applyFill="1" applyBorder="1" applyAlignment="1">
      <alignment horizontal="center"/>
    </xf>
    <xf numFmtId="164" fontId="17" fillId="2" borderId="0" xfId="0" applyNumberFormat="1" applyFont="1" applyFill="1" applyBorder="1"/>
    <xf numFmtId="165" fontId="17" fillId="2" borderId="0" xfId="0" applyNumberFormat="1" applyFont="1" applyFill="1" applyBorder="1"/>
    <xf numFmtId="0" fontId="16" fillId="0" borderId="0" xfId="0" applyFont="1"/>
    <xf numFmtId="164" fontId="16" fillId="0" borderId="0" xfId="0" applyNumberFormat="1" applyFont="1"/>
    <xf numFmtId="165" fontId="16" fillId="2" borderId="0" xfId="0" applyNumberFormat="1" applyFont="1" applyFill="1" applyBorder="1"/>
    <xf numFmtId="0" fontId="7" fillId="0" borderId="0" xfId="0" applyFont="1" applyAlignment="1">
      <alignment horizontal="center" wrapText="1"/>
    </xf>
    <xf numFmtId="0" fontId="3" fillId="0" borderId="0" xfId="0" applyFont="1" applyAlignment="1">
      <alignment horizontal="left" wrapText="1"/>
    </xf>
    <xf numFmtId="0" fontId="2" fillId="0" borderId="6" xfId="0" applyFont="1" applyFill="1" applyBorder="1" applyAlignment="1">
      <alignment horizontal="center" vertical="top"/>
    </xf>
    <xf numFmtId="0" fontId="2" fillId="0" borderId="7" xfId="0" applyFont="1" applyFill="1" applyBorder="1" applyAlignment="1">
      <alignment horizontal="center" vertical="top"/>
    </xf>
    <xf numFmtId="0" fontId="2" fillId="0" borderId="8" xfId="0" applyFont="1" applyFill="1" applyBorder="1" applyAlignment="1">
      <alignment horizontal="center" vertical="top"/>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2" fillId="0" borderId="0" xfId="0" applyFont="1" applyAlignment="1">
      <alignment horizont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trimestre.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56D9-4E67-80E6-8D96563F08CA}"/>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56D9-4E67-80E6-8D96563F08CA}"/>
              </c:ext>
            </c:extLst>
          </c:dPt>
          <c:dPt>
            <c:idx val="2"/>
            <c:invertIfNegative val="0"/>
            <c:bubble3D val="0"/>
            <c:spPr>
              <a:solidFill>
                <a:schemeClr val="accent6">
                  <a:lumMod val="40000"/>
                  <a:lumOff val="6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06-56D9-4E67-80E6-8D96563F08CA}"/>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8-56D9-4E67-80E6-8D96563F08C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 2023'!$A$151,'Gual.Trim 2023'!$A$152,'Gual.Trim 2023'!$A$153,'Gual.Trim 2023'!$A$154)</c:f>
              <c:strCache>
                <c:ptCount val="4"/>
                <c:pt idx="0">
                  <c:v>Primer trimestre</c:v>
                </c:pt>
                <c:pt idx="1">
                  <c:v>Segundo trimestre</c:v>
                </c:pt>
                <c:pt idx="2">
                  <c:v>Tercer trimestre</c:v>
                </c:pt>
                <c:pt idx="3">
                  <c:v>Cuarto trimestre</c:v>
                </c:pt>
              </c:strCache>
            </c:strRef>
          </c:cat>
          <c:val>
            <c:numRef>
              <c:f>('Gual.Trim 2023'!$B$151,'Gual.Trim 2023'!$B$152,'Gual.Trim 2023'!$B$153,'Gual.Trim 2023'!$B$154)</c:f>
              <c:numCache>
                <c:formatCode>0.0</c:formatCode>
                <c:ptCount val="4"/>
                <c:pt idx="0">
                  <c:v>47.8</c:v>
                </c:pt>
                <c:pt idx="1">
                  <c:v>34.299999999999997</c:v>
                </c:pt>
                <c:pt idx="2">
                  <c:v>36.6</c:v>
                </c:pt>
                <c:pt idx="3">
                  <c:v>34.299999999999997</c:v>
                </c:pt>
              </c:numCache>
            </c:numRef>
          </c:val>
          <c:extLst xmlns:c16r2="http://schemas.microsoft.com/office/drawing/2015/06/chart">
            <c:ext xmlns:c16="http://schemas.microsoft.com/office/drawing/2014/chart" uri="{C3380CC4-5D6E-409C-BE32-E72D297353CC}">
              <c16:uniqueId val="{00000000-56D9-4E67-80E6-8D96563F08CA}"/>
            </c:ext>
          </c:extLst>
        </c:ser>
        <c:dLbls>
          <c:dLblPos val="outEnd"/>
          <c:showLegendKey val="0"/>
          <c:showVal val="1"/>
          <c:showCatName val="0"/>
          <c:showSerName val="0"/>
          <c:showPercent val="0"/>
          <c:showBubbleSize val="0"/>
        </c:dLbls>
        <c:gapWidth val="247"/>
        <c:axId val="327951544"/>
        <c:axId val="327951928"/>
      </c:barChart>
      <c:catAx>
        <c:axId val="327951544"/>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7951928"/>
        <c:crosses val="autoZero"/>
        <c:auto val="1"/>
        <c:lblAlgn val="ctr"/>
        <c:lblOffset val="100"/>
        <c:noMultiLvlLbl val="0"/>
      </c:catAx>
      <c:valAx>
        <c:axId val="327951928"/>
        <c:scaling>
          <c:orientation val="minMax"/>
        </c:scaling>
        <c:delete val="1"/>
        <c:axPos val="t"/>
        <c:numFmt formatCode="0.0" sourceLinked="1"/>
        <c:majorTickMark val="none"/>
        <c:minorTickMark val="none"/>
        <c:tickLblPos val="nextTo"/>
        <c:crossAx val="32795154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plaas por tipo de establecimiento por trimestre. 1°, 2° y 3° trimestre. Año 2025</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2976224846894139"/>
          <c:y val="0.28949074074074072"/>
          <c:w val="0.73968219597550311"/>
          <c:h val="0.6595833333333333"/>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6664-413C-84EC-E074FBA7FBBB}"/>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6664-413C-84EC-E074FBA7FBBB}"/>
              </c:ext>
            </c:extLst>
          </c:dPt>
          <c:dPt>
            <c:idx val="2"/>
            <c:invertIfNegative val="0"/>
            <c:bubble3D val="0"/>
            <c:spPr>
              <a:solidFill>
                <a:schemeClr val="accent6">
                  <a:lumMod val="40000"/>
                  <a:lumOff val="60000"/>
                </a:schemeClr>
              </a:solidFill>
              <a:ln>
                <a:noFill/>
              </a:ln>
              <a:effectLst/>
            </c:spPr>
            <c:extLst xmlns:c16r2="http://schemas.microsoft.com/office/drawing/2015/06/chart">
              <c:ext xmlns:c16="http://schemas.microsoft.com/office/drawing/2014/chart" uri="{C3380CC4-5D6E-409C-BE32-E72D297353CC}">
                <c16:uniqueId val="{00000006-6664-413C-84EC-E074FBA7FBBB}"/>
              </c:ext>
            </c:extLst>
          </c:dPt>
          <c:dLbls>
            <c:dLbl>
              <c:idx val="0"/>
              <c:layout>
                <c:manualLayout>
                  <c:x val="-1.1111111111111112E-2"/>
                  <c:y val="8.33333333333333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664-413C-84EC-E074FBA7FBBB}"/>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 Trim. 2025'!$B$178,'Gual. Trim. 2025'!$B$179,'Gual. Trim. 2025'!$B$180)</c:f>
              <c:strCache>
                <c:ptCount val="3"/>
                <c:pt idx="0">
                  <c:v>Primer trimestre</c:v>
                </c:pt>
                <c:pt idx="1">
                  <c:v>Segundo trimestre</c:v>
                </c:pt>
                <c:pt idx="2">
                  <c:v>Tercer trimestre</c:v>
                </c:pt>
              </c:strCache>
            </c:strRef>
          </c:cat>
          <c:val>
            <c:numRef>
              <c:f>('Gual. Trim. 2025'!$F$178,'Gual. Trim. 2025'!$F$179,'Gual. Trim. 2025'!$F$180)</c:f>
              <c:numCache>
                <c:formatCode>0.0</c:formatCode>
                <c:ptCount val="3"/>
                <c:pt idx="0" formatCode="General">
                  <c:v>37.9</c:v>
                </c:pt>
                <c:pt idx="1">
                  <c:v>16</c:v>
                </c:pt>
                <c:pt idx="2" formatCode="General">
                  <c:v>17.8</c:v>
                </c:pt>
              </c:numCache>
            </c:numRef>
          </c:val>
          <c:extLst xmlns:c16r2="http://schemas.microsoft.com/office/drawing/2015/06/chart">
            <c:ext xmlns:c16="http://schemas.microsoft.com/office/drawing/2014/chart" uri="{C3380CC4-5D6E-409C-BE32-E72D297353CC}">
              <c16:uniqueId val="{00000000-6664-413C-84EC-E074FBA7FBBB}"/>
            </c:ext>
          </c:extLst>
        </c:ser>
        <c:dLbls>
          <c:dLblPos val="outEnd"/>
          <c:showLegendKey val="0"/>
          <c:showVal val="1"/>
          <c:showCatName val="0"/>
          <c:showSerName val="0"/>
          <c:showPercent val="0"/>
          <c:showBubbleSize val="0"/>
        </c:dLbls>
        <c:gapWidth val="247"/>
        <c:axId val="328918920"/>
        <c:axId val="328918528"/>
      </c:barChart>
      <c:catAx>
        <c:axId val="32891892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8918528"/>
        <c:crosses val="autoZero"/>
        <c:auto val="1"/>
        <c:lblAlgn val="ctr"/>
        <c:lblOffset val="100"/>
        <c:noMultiLvlLbl val="0"/>
      </c:catAx>
      <c:valAx>
        <c:axId val="328918528"/>
        <c:scaling>
          <c:orientation val="minMax"/>
        </c:scaling>
        <c:delete val="1"/>
        <c:axPos val="t"/>
        <c:numFmt formatCode="General" sourceLinked="1"/>
        <c:majorTickMark val="none"/>
        <c:minorTickMark val="none"/>
        <c:tickLblPos val="nextTo"/>
        <c:crossAx val="32891892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 / o unidades por tipo de establecimiento por trimestre.1°, 2° y 3° trimestre. Año 2025</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2976224846894139"/>
          <c:y val="0.27543999708369787"/>
          <c:w val="0.73968219597550311"/>
          <c:h val="0.60476778944298626"/>
        </c:manualLayout>
      </c:layout>
      <c:barChart>
        <c:barDir val="bar"/>
        <c:grouping val="clustered"/>
        <c:varyColors val="0"/>
        <c:ser>
          <c:idx val="0"/>
          <c:order val="0"/>
          <c:tx>
            <c:v>Hotelero</c:v>
          </c:tx>
          <c:spPr>
            <a:solidFill>
              <a:schemeClr val="accent2">
                <a:lumMod val="75000"/>
              </a:schemeClr>
            </a:solidFill>
            <a:ln>
              <a:noFill/>
            </a:ln>
            <a:effectLst/>
          </c:spPr>
          <c:invertIfNegative val="0"/>
          <c:dLbls>
            <c:dLbl>
              <c:idx val="0"/>
              <c:layout>
                <c:manualLayout>
                  <c:x val="-8.3333333333334356E-3"/>
                  <c:y val="4.629629629629586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3C1-4C10-AC7B-4CE427963B98}"/>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 Trim. 2025'!$B$171,'Gual. Trim. 2025'!$B$172,'Gual. Trim. 2025'!$B$173)</c:f>
              <c:strCache>
                <c:ptCount val="3"/>
                <c:pt idx="0">
                  <c:v>Primer trimestre</c:v>
                </c:pt>
                <c:pt idx="1">
                  <c:v>Segundo trimestre</c:v>
                </c:pt>
                <c:pt idx="2">
                  <c:v>Tercer trimestre</c:v>
                </c:pt>
              </c:strCache>
            </c:strRef>
          </c:cat>
          <c:val>
            <c:numRef>
              <c:f>('Gual. Trim. 2025'!$C$171,'Gual. Trim. 2025'!$C$172,'Gual. Trim. 2025'!$C$173)</c:f>
              <c:numCache>
                <c:formatCode>0.0</c:formatCode>
                <c:ptCount val="3"/>
                <c:pt idx="0">
                  <c:v>55.4</c:v>
                </c:pt>
                <c:pt idx="1">
                  <c:v>28.2</c:v>
                </c:pt>
                <c:pt idx="2">
                  <c:v>29.9</c:v>
                </c:pt>
              </c:numCache>
            </c:numRef>
          </c:val>
          <c:extLst xmlns:c16r2="http://schemas.microsoft.com/office/drawing/2015/06/chart">
            <c:ext xmlns:c16="http://schemas.microsoft.com/office/drawing/2014/chart" uri="{C3380CC4-5D6E-409C-BE32-E72D297353CC}">
              <c16:uniqueId val="{00000000-13C1-4C10-AC7B-4CE427963B98}"/>
            </c:ext>
          </c:extLst>
        </c:ser>
        <c:ser>
          <c:idx val="1"/>
          <c:order val="1"/>
          <c:tx>
            <c:v>Para- Hotelero</c:v>
          </c:tx>
          <c:spPr>
            <a:solidFill>
              <a:schemeClr val="accent2">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 Trim. 2025'!$B$171,'Gual. Trim. 2025'!$B$172,'Gual. Trim. 2025'!$B$173)</c:f>
              <c:strCache>
                <c:ptCount val="3"/>
                <c:pt idx="0">
                  <c:v>Primer trimestre</c:v>
                </c:pt>
                <c:pt idx="1">
                  <c:v>Segundo trimestre</c:v>
                </c:pt>
                <c:pt idx="2">
                  <c:v>Tercer trimestre</c:v>
                </c:pt>
              </c:strCache>
            </c:strRef>
          </c:cat>
          <c:val>
            <c:numRef>
              <c:f>('Gual. Trim. 2025'!$D$171,'Gual. Trim. 2025'!$D$172,'Gual. Trim. 2025'!$D$173)</c:f>
              <c:numCache>
                <c:formatCode>0.0</c:formatCode>
                <c:ptCount val="3"/>
                <c:pt idx="0">
                  <c:v>44.6</c:v>
                </c:pt>
                <c:pt idx="1">
                  <c:v>21.1</c:v>
                </c:pt>
                <c:pt idx="2">
                  <c:v>22.8</c:v>
                </c:pt>
              </c:numCache>
            </c:numRef>
          </c:val>
          <c:extLst xmlns:c16r2="http://schemas.microsoft.com/office/drawing/2015/06/chart">
            <c:ext xmlns:c16="http://schemas.microsoft.com/office/drawing/2014/chart" uri="{C3380CC4-5D6E-409C-BE32-E72D297353CC}">
              <c16:uniqueId val="{00000001-13C1-4C10-AC7B-4CE427963B98}"/>
            </c:ext>
          </c:extLst>
        </c:ser>
        <c:dLbls>
          <c:dLblPos val="outEnd"/>
          <c:showLegendKey val="0"/>
          <c:showVal val="1"/>
          <c:showCatName val="0"/>
          <c:showSerName val="0"/>
          <c:showPercent val="0"/>
          <c:showBubbleSize val="0"/>
        </c:dLbls>
        <c:gapWidth val="247"/>
        <c:axId val="329075952"/>
        <c:axId val="329076736"/>
      </c:barChart>
      <c:catAx>
        <c:axId val="32907595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076736"/>
        <c:crosses val="autoZero"/>
        <c:auto val="1"/>
        <c:lblAlgn val="ctr"/>
        <c:lblOffset val="100"/>
        <c:noMultiLvlLbl val="0"/>
      </c:catAx>
      <c:valAx>
        <c:axId val="329076736"/>
        <c:scaling>
          <c:orientation val="minMax"/>
        </c:scaling>
        <c:delete val="1"/>
        <c:axPos val="t"/>
        <c:numFmt formatCode="0.0" sourceLinked="1"/>
        <c:majorTickMark val="none"/>
        <c:minorTickMark val="none"/>
        <c:tickLblPos val="nextTo"/>
        <c:crossAx val="329075952"/>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tipo de establecimiento por trimestre. 1°, 2° y 3° trimestre. Año 2025</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809558180227472"/>
          <c:y val="0.26634259259259258"/>
          <c:w val="0.73412664041994746"/>
          <c:h val="0.6234157443606263"/>
        </c:manualLayout>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 Trim. 2025'!$B$171,'Gual. Trim. 2025'!$B$172,'Gual. Trim. 2025'!$B$173)</c:f>
              <c:strCache>
                <c:ptCount val="3"/>
                <c:pt idx="0">
                  <c:v>Primer trimestre</c:v>
                </c:pt>
                <c:pt idx="1">
                  <c:v>Segundo trimestre</c:v>
                </c:pt>
                <c:pt idx="2">
                  <c:v>Tercer trimestre</c:v>
                </c:pt>
              </c:strCache>
            </c:strRef>
          </c:cat>
          <c:val>
            <c:numRef>
              <c:f>('Gual. Trim. 2025'!$F$171,'Gual. Trim. 2025'!$F$172,'Gual. Trim. 2025'!$F$173)</c:f>
              <c:numCache>
                <c:formatCode>0.0</c:formatCode>
                <c:ptCount val="3"/>
                <c:pt idx="0">
                  <c:v>39</c:v>
                </c:pt>
                <c:pt idx="1">
                  <c:v>19.600000000000001</c:v>
                </c:pt>
                <c:pt idx="2">
                  <c:v>20.9</c:v>
                </c:pt>
              </c:numCache>
            </c:numRef>
          </c:val>
          <c:extLst xmlns:c16r2="http://schemas.microsoft.com/office/drawing/2015/06/chart">
            <c:ext xmlns:c16="http://schemas.microsoft.com/office/drawing/2014/chart" uri="{C3380CC4-5D6E-409C-BE32-E72D297353CC}">
              <c16:uniqueId val="{00000000-9A9E-478B-B3F1-F6B9CFC1B0DC}"/>
            </c:ext>
          </c:extLst>
        </c:ser>
        <c:ser>
          <c:idx val="1"/>
          <c:order val="1"/>
          <c:tx>
            <c:v>Para- Hotelero</c:v>
          </c:tx>
          <c:spPr>
            <a:solidFill>
              <a:schemeClr val="accent2">
                <a:lumMod val="60000"/>
                <a:lumOff val="40000"/>
              </a:schemeClr>
            </a:solidFill>
            <a:ln>
              <a:noFill/>
            </a:ln>
            <a:effectLst/>
          </c:spPr>
          <c:invertIfNegative val="0"/>
          <c:dLbls>
            <c:dLbl>
              <c:idx val="0"/>
              <c:layout>
                <c:manualLayout>
                  <c:x val="-5.2338888948415974E-3"/>
                  <c:y val="-1.39860139860140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A9E-478B-B3F1-F6B9CFC1B0DC}"/>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 Trim. 2025'!$B$171,'Gual. Trim. 2025'!$B$172,'Gual. Trim. 2025'!$B$173)</c:f>
              <c:strCache>
                <c:ptCount val="3"/>
                <c:pt idx="0">
                  <c:v>Primer trimestre</c:v>
                </c:pt>
                <c:pt idx="1">
                  <c:v>Segundo trimestre</c:v>
                </c:pt>
                <c:pt idx="2">
                  <c:v>Tercer trimestre</c:v>
                </c:pt>
              </c:strCache>
            </c:strRef>
          </c:cat>
          <c:val>
            <c:numRef>
              <c:f>('Gual. Trim. 2025'!$G$171,'Gual. Trim. 2025'!$G$172,'Gual. Trim. 2025'!$G$173)</c:f>
              <c:numCache>
                <c:formatCode>0.0</c:formatCode>
                <c:ptCount val="3"/>
                <c:pt idx="0">
                  <c:v>37.5</c:v>
                </c:pt>
                <c:pt idx="1">
                  <c:v>14.4</c:v>
                </c:pt>
                <c:pt idx="2">
                  <c:v>16.3</c:v>
                </c:pt>
              </c:numCache>
            </c:numRef>
          </c:val>
          <c:extLst xmlns:c16r2="http://schemas.microsoft.com/office/drawing/2015/06/chart">
            <c:ext xmlns:c16="http://schemas.microsoft.com/office/drawing/2014/chart" uri="{C3380CC4-5D6E-409C-BE32-E72D297353CC}">
              <c16:uniqueId val="{00000001-9A9E-478B-B3F1-F6B9CFC1B0DC}"/>
            </c:ext>
          </c:extLst>
        </c:ser>
        <c:dLbls>
          <c:dLblPos val="outEnd"/>
          <c:showLegendKey val="0"/>
          <c:showVal val="1"/>
          <c:showCatName val="0"/>
          <c:showSerName val="0"/>
          <c:showPercent val="0"/>
          <c:showBubbleSize val="0"/>
        </c:dLbls>
        <c:gapWidth val="247"/>
        <c:axId val="329073208"/>
        <c:axId val="329077912"/>
      </c:barChart>
      <c:catAx>
        <c:axId val="32907320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9077912"/>
        <c:crosses val="autoZero"/>
        <c:auto val="1"/>
        <c:lblAlgn val="ctr"/>
        <c:lblOffset val="100"/>
        <c:noMultiLvlLbl val="0"/>
      </c:catAx>
      <c:valAx>
        <c:axId val="329077912"/>
        <c:scaling>
          <c:orientation val="minMax"/>
        </c:scaling>
        <c:delete val="1"/>
        <c:axPos val="t"/>
        <c:numFmt formatCode="0.0" sourceLinked="1"/>
        <c:majorTickMark val="none"/>
        <c:minorTickMark val="none"/>
        <c:tickLblPos val="nextTo"/>
        <c:crossAx val="32907320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7911132983377077"/>
          <c:y val="0.90329130187397899"/>
          <c:w val="0.34383827036044601"/>
          <c:h val="6.89308591670796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trimestre.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531780402449695"/>
          <c:y val="0.21078703703703705"/>
          <c:w val="0.73412664041994746"/>
          <c:h val="0.73828703703703691"/>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AEC0-46DF-980E-8BF7E4B128CB}"/>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AEC0-46DF-980E-8BF7E4B128CB}"/>
              </c:ext>
            </c:extLst>
          </c:dPt>
          <c:dPt>
            <c:idx val="2"/>
            <c:invertIfNegative val="0"/>
            <c:bubble3D val="0"/>
            <c:spPr>
              <a:solidFill>
                <a:schemeClr val="accent6">
                  <a:lumMod val="40000"/>
                  <a:lumOff val="6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06-AEC0-46DF-980E-8BF7E4B128CB}"/>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8-AEC0-46DF-980E-8BF7E4B128C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 2023'!$A$151,'Gual.Trim 2023'!$A$152,'Gual.Trim 2023'!$A$153,'Gual.Trim 2023'!$A$154)</c:f>
              <c:strCache>
                <c:ptCount val="4"/>
                <c:pt idx="0">
                  <c:v>Primer trimestre</c:v>
                </c:pt>
                <c:pt idx="1">
                  <c:v>Segundo trimestre</c:v>
                </c:pt>
                <c:pt idx="2">
                  <c:v>Tercer trimestre</c:v>
                </c:pt>
                <c:pt idx="3">
                  <c:v>Cuarto trimestre</c:v>
                </c:pt>
              </c:strCache>
            </c:strRef>
          </c:cat>
          <c:val>
            <c:numRef>
              <c:f>('Gual.Trim 2023'!$E$151,'Gual.Trim 2023'!$E$152,'Gual.Trim 2023'!$E$153,'Gual.Trim 2023'!$E$154)</c:f>
              <c:numCache>
                <c:formatCode>0.0</c:formatCode>
                <c:ptCount val="4"/>
                <c:pt idx="0">
                  <c:v>42.3</c:v>
                </c:pt>
                <c:pt idx="1">
                  <c:v>26.1</c:v>
                </c:pt>
                <c:pt idx="2">
                  <c:v>28.4</c:v>
                </c:pt>
                <c:pt idx="3">
                  <c:v>27.2</c:v>
                </c:pt>
              </c:numCache>
            </c:numRef>
          </c:val>
          <c:extLst xmlns:c16r2="http://schemas.microsoft.com/office/drawing/2015/06/chart">
            <c:ext xmlns:c16="http://schemas.microsoft.com/office/drawing/2014/chart" uri="{C3380CC4-5D6E-409C-BE32-E72D297353CC}">
              <c16:uniqueId val="{00000000-AEC0-46DF-980E-8BF7E4B128CB}"/>
            </c:ext>
          </c:extLst>
        </c:ser>
        <c:dLbls>
          <c:dLblPos val="outEnd"/>
          <c:showLegendKey val="0"/>
          <c:showVal val="1"/>
          <c:showCatName val="0"/>
          <c:showSerName val="0"/>
          <c:showPercent val="0"/>
          <c:showBubbleSize val="0"/>
        </c:dLbls>
        <c:gapWidth val="247"/>
        <c:axId val="327309480"/>
        <c:axId val="328062128"/>
      </c:barChart>
      <c:catAx>
        <c:axId val="32730948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8062128"/>
        <c:crosses val="autoZero"/>
        <c:auto val="1"/>
        <c:lblAlgn val="ctr"/>
        <c:lblOffset val="100"/>
        <c:noMultiLvlLbl val="0"/>
      </c:catAx>
      <c:valAx>
        <c:axId val="328062128"/>
        <c:scaling>
          <c:orientation val="minMax"/>
        </c:scaling>
        <c:delete val="1"/>
        <c:axPos val="t"/>
        <c:numFmt formatCode="0.0" sourceLinked="1"/>
        <c:majorTickMark val="none"/>
        <c:minorTickMark val="none"/>
        <c:tickLblPos val="nextTo"/>
        <c:crossAx val="32730948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tipo de establecimiento por trimestre.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solidFill>
                <a:schemeClr val="accent2">
                  <a:lumMod val="75000"/>
                </a:schemeClr>
              </a:solidFill>
            </a:ln>
            <a:effectLst/>
          </c:spPr>
          <c:invertIfNegative val="0"/>
          <c:dLbls>
            <c:dLbl>
              <c:idx val="0"/>
              <c:layout>
                <c:manualLayout>
                  <c:x val="-7.8048772493564053E-3"/>
                  <c:y val="1.85192475940507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21A-428A-974B-D6D9C210E1DB}"/>
                </c:ext>
                <c:ext xmlns:c15="http://schemas.microsoft.com/office/drawing/2012/chart" uri="{CE6537A1-D6FC-4f65-9D91-7224C49458BB}"/>
              </c:extLst>
            </c:dLbl>
            <c:dLbl>
              <c:idx val="1"/>
              <c:layout>
                <c:manualLayout>
                  <c:x val="-7.8048772493564053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21A-428A-974B-D6D9C210E1DB}"/>
                </c:ext>
                <c:ext xmlns:c15="http://schemas.microsoft.com/office/drawing/2012/chart" uri="{CE6537A1-D6FC-4f65-9D91-7224C49458BB}"/>
              </c:extLst>
            </c:dLbl>
            <c:dLbl>
              <c:idx val="3"/>
              <c:layout>
                <c:manualLayout>
                  <c:x val="-1.0406502999141969E-2"/>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602-41A7-B18B-1CF412E4CA5E}"/>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 2023'!$A$145,'Gual.Trim 2023'!$A$146,'Gual.Trim 2023'!$A$147,'Gual.Trim 2023'!$A$148)</c:f>
              <c:strCache>
                <c:ptCount val="4"/>
                <c:pt idx="0">
                  <c:v>Primer trimestre</c:v>
                </c:pt>
                <c:pt idx="1">
                  <c:v>Segundo trimestre</c:v>
                </c:pt>
                <c:pt idx="2">
                  <c:v>Tercer trimestre</c:v>
                </c:pt>
                <c:pt idx="3">
                  <c:v>Cuarto trimestre</c:v>
                </c:pt>
              </c:strCache>
            </c:strRef>
          </c:cat>
          <c:val>
            <c:numRef>
              <c:f>('Gual.Trim 2023'!$B$145,'Gual.Trim 2023'!$B$146,'Gual.Trim 2023'!$B$147,'Gual.Trim 2023'!$B$148)</c:f>
              <c:numCache>
                <c:formatCode>0.0</c:formatCode>
                <c:ptCount val="4"/>
                <c:pt idx="0">
                  <c:v>46.633515663848826</c:v>
                </c:pt>
                <c:pt idx="1">
                  <c:v>39.173877214668309</c:v>
                </c:pt>
                <c:pt idx="2">
                  <c:v>43.811855933068053</c:v>
                </c:pt>
                <c:pt idx="3">
                  <c:v>34.997355896351138</c:v>
                </c:pt>
              </c:numCache>
            </c:numRef>
          </c:val>
          <c:extLst xmlns:c16r2="http://schemas.microsoft.com/office/drawing/2015/06/chart">
            <c:ext xmlns:c16="http://schemas.microsoft.com/office/drawing/2014/chart" uri="{C3380CC4-5D6E-409C-BE32-E72D297353CC}">
              <c16:uniqueId val="{00000000-421A-428A-974B-D6D9C210E1DB}"/>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3"/>
              <c:layout>
                <c:manualLayout>
                  <c:x val="-1.3008128748927341E-2"/>
                  <c:y val="-1.38881598133566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21A-428A-974B-D6D9C210E1DB}"/>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 2023'!$A$145,'Gual.Trim 2023'!$A$146,'Gual.Trim 2023'!$A$147,'Gual.Trim 2023'!$A$148)</c:f>
              <c:strCache>
                <c:ptCount val="4"/>
                <c:pt idx="0">
                  <c:v>Primer trimestre</c:v>
                </c:pt>
                <c:pt idx="1">
                  <c:v>Segundo trimestre</c:v>
                </c:pt>
                <c:pt idx="2">
                  <c:v>Tercer trimestre</c:v>
                </c:pt>
                <c:pt idx="3">
                  <c:v>Cuarto trimestre</c:v>
                </c:pt>
              </c:strCache>
            </c:strRef>
          </c:cat>
          <c:val>
            <c:numRef>
              <c:f>('Gual.Trim 2023'!$C$145,'Gual.Trim 2023'!$C$146,'Gual.Trim 2023'!$C$147,'Gual.Trim 2023'!$C$148)</c:f>
              <c:numCache>
                <c:formatCode>0.0</c:formatCode>
                <c:ptCount val="4"/>
                <c:pt idx="0">
                  <c:v>48.610829446359766</c:v>
                </c:pt>
                <c:pt idx="1">
                  <c:v>31.142614490102567</c:v>
                </c:pt>
                <c:pt idx="2">
                  <c:v>32.340089816725332</c:v>
                </c:pt>
                <c:pt idx="3">
                  <c:v>33.882805919865241</c:v>
                </c:pt>
              </c:numCache>
            </c:numRef>
          </c:val>
          <c:extLst xmlns:c16r2="http://schemas.microsoft.com/office/drawing/2015/06/chart">
            <c:ext xmlns:c16="http://schemas.microsoft.com/office/drawing/2014/chart" uri="{C3380CC4-5D6E-409C-BE32-E72D297353CC}">
              <c16:uniqueId val="{00000001-421A-428A-974B-D6D9C210E1DB}"/>
            </c:ext>
          </c:extLst>
        </c:ser>
        <c:dLbls>
          <c:dLblPos val="outEnd"/>
          <c:showLegendKey val="0"/>
          <c:showVal val="1"/>
          <c:showCatName val="0"/>
          <c:showSerName val="0"/>
          <c:showPercent val="0"/>
          <c:showBubbleSize val="0"/>
        </c:dLbls>
        <c:gapWidth val="247"/>
        <c:axId val="328083792"/>
        <c:axId val="328178344"/>
      </c:barChart>
      <c:catAx>
        <c:axId val="32808379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8178344"/>
        <c:crosses val="autoZero"/>
        <c:auto val="1"/>
        <c:lblAlgn val="ctr"/>
        <c:lblOffset val="100"/>
        <c:noMultiLvlLbl val="0"/>
      </c:catAx>
      <c:valAx>
        <c:axId val="328178344"/>
        <c:scaling>
          <c:orientation val="minMax"/>
        </c:scaling>
        <c:delete val="1"/>
        <c:axPos val="t"/>
        <c:numFmt formatCode="0.0" sourceLinked="1"/>
        <c:majorTickMark val="none"/>
        <c:minorTickMark val="none"/>
        <c:tickLblPos val="nextTo"/>
        <c:crossAx val="328083792"/>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por tipo de establecimiento por trimestre.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solidFill>
                <a:schemeClr val="accent2">
                  <a:lumMod val="75000"/>
                </a:schemeClr>
              </a:solidFill>
            </a:ln>
            <a:effectLst/>
          </c:spPr>
          <c:invertIfNegative val="0"/>
          <c:dLbls>
            <c:dLbl>
              <c:idx val="0"/>
              <c:layout>
                <c:manualLayout>
                  <c:x val="-2.0370135052831988E-16"/>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9B5-420F-9E54-31BB2EEABB4D}"/>
                </c:ext>
                <c:ext xmlns:c15="http://schemas.microsoft.com/office/drawing/2012/chart" uri="{CE6537A1-D6FC-4f65-9D91-7224C49458BB}"/>
              </c:extLst>
            </c:dLbl>
            <c:dLbl>
              <c:idx val="1"/>
              <c:layout>
                <c:manualLayout>
                  <c:x val="-8.333333333333333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9B5-420F-9E54-31BB2EEABB4D}"/>
                </c:ext>
                <c:ext xmlns:c15="http://schemas.microsoft.com/office/drawing/2012/chart" uri="{CE6537A1-D6FC-4f65-9D91-7224C49458BB}"/>
              </c:extLst>
            </c:dLbl>
            <c:dLbl>
              <c:idx val="3"/>
              <c:layout>
                <c:manualLayout>
                  <c:x val="-8.333333333333333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73B-49C8-9BA7-3FAE238D00DC}"/>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 2023'!$A$145,'Gual.Trim 2023'!$A$146,'Gual.Trim 2023'!$A$147,'Gual.Trim 2023'!$A$148)</c:f>
              <c:strCache>
                <c:ptCount val="4"/>
                <c:pt idx="0">
                  <c:v>Primer trimestre</c:v>
                </c:pt>
                <c:pt idx="1">
                  <c:v>Segundo trimestre</c:v>
                </c:pt>
                <c:pt idx="2">
                  <c:v>Tercer trimestre</c:v>
                </c:pt>
                <c:pt idx="3">
                  <c:v>Cuarto trimestre</c:v>
                </c:pt>
              </c:strCache>
            </c:strRef>
          </c:cat>
          <c:val>
            <c:numRef>
              <c:f>('Gual.Trim 2023'!$E$145,'Gual.Trim 2023'!$E$146,'Gual.Trim 2023'!$E$147,'Gual.Trim 2023'!$E$148)</c:f>
              <c:numCache>
                <c:formatCode>0.0</c:formatCode>
                <c:ptCount val="4"/>
                <c:pt idx="0">
                  <c:v>39.764448761534723</c:v>
                </c:pt>
                <c:pt idx="1">
                  <c:v>31.499428668162004</c:v>
                </c:pt>
                <c:pt idx="2">
                  <c:v>36.979702746099058</c:v>
                </c:pt>
                <c:pt idx="3">
                  <c:v>30.00171954260167</c:v>
                </c:pt>
              </c:numCache>
            </c:numRef>
          </c:val>
          <c:extLst xmlns:c16r2="http://schemas.microsoft.com/office/drawing/2015/06/chart">
            <c:ext xmlns:c16="http://schemas.microsoft.com/office/drawing/2014/chart" uri="{C3380CC4-5D6E-409C-BE32-E72D297353CC}">
              <c16:uniqueId val="{00000000-49B5-420F-9E54-31BB2EEABB4D}"/>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0"/>
              <c:layout>
                <c:manualLayout>
                  <c:x val="-5.5555555555555558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9B5-420F-9E54-31BB2EEABB4D}"/>
                </c:ext>
                <c:ext xmlns:c15="http://schemas.microsoft.com/office/drawing/2012/chart" uri="{CE6537A1-D6FC-4f65-9D91-7224C49458BB}"/>
              </c:extLst>
            </c:dLbl>
            <c:dLbl>
              <c:idx val="2"/>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9B5-420F-9E54-31BB2EEABB4D}"/>
                </c:ext>
                <c:ext xmlns:c15="http://schemas.microsoft.com/office/drawing/2012/chart" uri="{CE6537A1-D6FC-4f65-9D91-7224C49458BB}"/>
              </c:extLst>
            </c:dLbl>
            <c:dLbl>
              <c:idx val="3"/>
              <c:layout>
                <c:manualLayout>
                  <c:x val="-5.5555555555555558E-3"/>
                  <c:y val="-4.6296296296295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73B-49C8-9BA7-3FAE238D00DC}"/>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 2023'!$A$145,'Gual.Trim 2023'!$A$146,'Gual.Trim 2023'!$A$147,'Gual.Trim 2023'!$A$148)</c:f>
              <c:strCache>
                <c:ptCount val="4"/>
                <c:pt idx="0">
                  <c:v>Primer trimestre</c:v>
                </c:pt>
                <c:pt idx="1">
                  <c:v>Segundo trimestre</c:v>
                </c:pt>
                <c:pt idx="2">
                  <c:v>Tercer trimestre</c:v>
                </c:pt>
                <c:pt idx="3">
                  <c:v>Cuarto trimestre</c:v>
                </c:pt>
              </c:strCache>
            </c:strRef>
          </c:cat>
          <c:val>
            <c:numRef>
              <c:f>('Gual.Trim 2023'!$F$145,'Gual.Trim 2023'!$F$146,'Gual.Trim 2023'!$F$147,'Gual.Trim 2023'!$F$148)</c:f>
              <c:numCache>
                <c:formatCode>0.0</c:formatCode>
                <c:ptCount val="4"/>
                <c:pt idx="0">
                  <c:v>43.493550032796442</c:v>
                </c:pt>
                <c:pt idx="1">
                  <c:v>23.768027770819167</c:v>
                </c:pt>
                <c:pt idx="2">
                  <c:v>24.844320013574279</c:v>
                </c:pt>
                <c:pt idx="3" formatCode="#,##0.0">
                  <c:v>26.116556336703102</c:v>
                </c:pt>
              </c:numCache>
            </c:numRef>
          </c:val>
          <c:extLst xmlns:c16r2="http://schemas.microsoft.com/office/drawing/2015/06/chart">
            <c:ext xmlns:c16="http://schemas.microsoft.com/office/drawing/2014/chart" uri="{C3380CC4-5D6E-409C-BE32-E72D297353CC}">
              <c16:uniqueId val="{00000001-49B5-420F-9E54-31BB2EEABB4D}"/>
            </c:ext>
          </c:extLst>
        </c:ser>
        <c:dLbls>
          <c:dLblPos val="outEnd"/>
          <c:showLegendKey val="0"/>
          <c:showVal val="1"/>
          <c:showCatName val="0"/>
          <c:showSerName val="0"/>
          <c:showPercent val="0"/>
          <c:showBubbleSize val="0"/>
        </c:dLbls>
        <c:gapWidth val="247"/>
        <c:axId val="324192768"/>
        <c:axId val="324190416"/>
      </c:barChart>
      <c:catAx>
        <c:axId val="32419276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190416"/>
        <c:crosses val="autoZero"/>
        <c:auto val="1"/>
        <c:lblAlgn val="ctr"/>
        <c:lblOffset val="100"/>
        <c:noMultiLvlLbl val="0"/>
      </c:catAx>
      <c:valAx>
        <c:axId val="324190416"/>
        <c:scaling>
          <c:orientation val="minMax"/>
        </c:scaling>
        <c:delete val="1"/>
        <c:axPos val="t"/>
        <c:numFmt formatCode="0.0" sourceLinked="1"/>
        <c:majorTickMark val="none"/>
        <c:minorTickMark val="none"/>
        <c:tickLblPos val="nextTo"/>
        <c:crossAx val="32419276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tipo de establecimiento por trimestre. Año 2024</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A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7404-4B98-9413-C4ABB3DE37BD}"/>
              </c:ext>
            </c:extLst>
          </c:dPt>
          <c:dPt>
            <c:idx val="1"/>
            <c:invertIfNegative val="0"/>
            <c:bubble3D val="0"/>
            <c:spPr>
              <a:solidFill>
                <a:schemeClr val="accent6">
                  <a:lumMod val="60000"/>
                  <a:lumOff val="4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5-7404-4B98-9413-C4ABB3DE37BD}"/>
              </c:ext>
            </c:extLst>
          </c:dPt>
          <c:dPt>
            <c:idx val="2"/>
            <c:invertIfNegative val="0"/>
            <c:bubble3D val="0"/>
            <c:spPr>
              <a:solidFill>
                <a:schemeClr val="accent6">
                  <a:lumMod val="40000"/>
                  <a:lumOff val="6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7-7404-4B98-9413-C4ABB3DE37BD}"/>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9-7404-4B98-9413-C4ABB3DE37B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(Gual.Trim.2024!$A$143,Gual.Trim.2024!$A$144,Gual.Trim.2024!$A$145,Gual.Trim.2024!$A$146)</c:f>
              <c:strCache>
                <c:ptCount val="4"/>
                <c:pt idx="0">
                  <c:v>Primer trimestre</c:v>
                </c:pt>
                <c:pt idx="1">
                  <c:v>Segundo trimestre</c:v>
                </c:pt>
                <c:pt idx="2">
                  <c:v>Tercer trimestre</c:v>
                </c:pt>
                <c:pt idx="3">
                  <c:v>Cuarto trimestre</c:v>
                </c:pt>
              </c:strCache>
            </c:strRef>
          </c:cat>
          <c:val>
            <c:numRef>
              <c:f>(Gual.Trim.2024!$B$143,Gual.Trim.2024!$B$144,Gual.Trim.2024!$B$145,Gual.Trim.2024!$B$146)</c:f>
              <c:numCache>
                <c:formatCode>General</c:formatCode>
                <c:ptCount val="4"/>
                <c:pt idx="0">
                  <c:v>45.7</c:v>
                </c:pt>
                <c:pt idx="1">
                  <c:v>19.899999999999999</c:v>
                </c:pt>
                <c:pt idx="2">
                  <c:v>31.5</c:v>
                </c:pt>
                <c:pt idx="3">
                  <c:v>33.6</c:v>
                </c:pt>
              </c:numCache>
            </c:numRef>
          </c:val>
          <c:extLst xmlns:c16r2="http://schemas.microsoft.com/office/drawing/2015/06/chart">
            <c:ext xmlns:c16="http://schemas.microsoft.com/office/drawing/2014/chart" uri="{C3380CC4-5D6E-409C-BE32-E72D297353CC}">
              <c16:uniqueId val="{00000000-7404-4B98-9413-C4ABB3DE37BD}"/>
            </c:ext>
          </c:extLst>
        </c:ser>
        <c:dLbls>
          <c:dLblPos val="outEnd"/>
          <c:showLegendKey val="0"/>
          <c:showVal val="1"/>
          <c:showCatName val="0"/>
          <c:showSerName val="0"/>
          <c:showPercent val="0"/>
          <c:showBubbleSize val="0"/>
        </c:dLbls>
        <c:gapWidth val="247"/>
        <c:axId val="324191200"/>
        <c:axId val="324193552"/>
      </c:barChart>
      <c:catAx>
        <c:axId val="32419120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193552"/>
        <c:crosses val="autoZero"/>
        <c:auto val="1"/>
        <c:lblAlgn val="ctr"/>
        <c:lblOffset val="100"/>
        <c:noMultiLvlLbl val="0"/>
      </c:catAx>
      <c:valAx>
        <c:axId val="324193552"/>
        <c:scaling>
          <c:orientation val="minMax"/>
        </c:scaling>
        <c:delete val="1"/>
        <c:axPos val="t"/>
        <c:numFmt formatCode="General" sourceLinked="1"/>
        <c:majorTickMark val="none"/>
        <c:minorTickMark val="none"/>
        <c:tickLblPos val="nextTo"/>
        <c:crossAx val="32419120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tipo de establecimiento por trimestre. Año 2024</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6-0964-48DC-9008-5CFC3B6FB8A4}"/>
              </c:ext>
            </c:extLst>
          </c:dPt>
          <c:dPt>
            <c:idx val="1"/>
            <c:invertIfNegative val="0"/>
            <c:bubble3D val="0"/>
            <c:spPr>
              <a:solidFill>
                <a:schemeClr val="accent6">
                  <a:lumMod val="60000"/>
                  <a:lumOff val="4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08-0964-48DC-9008-5CFC3B6FB8A4}"/>
              </c:ext>
            </c:extLst>
          </c:dPt>
          <c:dPt>
            <c:idx val="2"/>
            <c:invertIfNegative val="0"/>
            <c:bubble3D val="0"/>
            <c:spPr>
              <a:solidFill>
                <a:schemeClr val="accent6">
                  <a:lumMod val="40000"/>
                  <a:lumOff val="6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C-0964-48DC-9008-5CFC3B6FB8A4}"/>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12-0964-48DC-9008-5CFC3B6FB8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(Gual.Trim.2024!$A$143,Gual.Trim.2024!$A$144,Gual.Trim.2024!$A$145,Gual.Trim.2024!$A$146)</c:f>
              <c:strCache>
                <c:ptCount val="4"/>
                <c:pt idx="0">
                  <c:v>Primer trimestre</c:v>
                </c:pt>
                <c:pt idx="1">
                  <c:v>Segundo trimestre</c:v>
                </c:pt>
                <c:pt idx="2">
                  <c:v>Tercer trimestre</c:v>
                </c:pt>
                <c:pt idx="3">
                  <c:v>Cuarto trimestre</c:v>
                </c:pt>
              </c:strCache>
            </c:strRef>
          </c:cat>
          <c:val>
            <c:numRef>
              <c:f>(Gual.Trim.2024!$E$143,Gual.Trim.2024!$E$144,Gual.Trim.2024!$E$145,Gual.Trim.2024!$E$146)</c:f>
              <c:numCache>
                <c:formatCode>General</c:formatCode>
                <c:ptCount val="4"/>
                <c:pt idx="0">
                  <c:v>38.299999999999997</c:v>
                </c:pt>
                <c:pt idx="1">
                  <c:v>13.7</c:v>
                </c:pt>
                <c:pt idx="2">
                  <c:v>23.1</c:v>
                </c:pt>
                <c:pt idx="3" formatCode="0.0">
                  <c:v>25</c:v>
                </c:pt>
              </c:numCache>
            </c:numRef>
          </c:val>
          <c:extLst xmlns:c16r2="http://schemas.microsoft.com/office/drawing/2015/06/chart">
            <c:ext xmlns:c16="http://schemas.microsoft.com/office/drawing/2014/chart" uri="{C3380CC4-5D6E-409C-BE32-E72D297353CC}">
              <c16:uniqueId val="{00000000-0964-48DC-9008-5CFC3B6FB8A4}"/>
            </c:ext>
          </c:extLst>
        </c:ser>
        <c:dLbls>
          <c:dLblPos val="outEnd"/>
          <c:showLegendKey val="0"/>
          <c:showVal val="1"/>
          <c:showCatName val="0"/>
          <c:showSerName val="0"/>
          <c:showPercent val="0"/>
          <c:showBubbleSize val="0"/>
        </c:dLbls>
        <c:gapWidth val="247"/>
        <c:axId val="324187280"/>
        <c:axId val="324187672"/>
      </c:barChart>
      <c:catAx>
        <c:axId val="32418728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187672"/>
        <c:crosses val="autoZero"/>
        <c:auto val="1"/>
        <c:lblAlgn val="ctr"/>
        <c:lblOffset val="100"/>
        <c:noMultiLvlLbl val="0"/>
      </c:catAx>
      <c:valAx>
        <c:axId val="324187672"/>
        <c:scaling>
          <c:orientation val="minMax"/>
        </c:scaling>
        <c:delete val="1"/>
        <c:axPos val="t"/>
        <c:numFmt formatCode="General" sourceLinked="1"/>
        <c:majorTickMark val="none"/>
        <c:minorTickMark val="none"/>
        <c:tickLblPos val="nextTo"/>
        <c:crossAx val="32418728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tipo de establecimiento por trimestre. Año 2024</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dLbl>
              <c:idx val="0"/>
              <c:layout>
                <c:manualLayout>
                  <c:x val="-1.6666666666666767E-2"/>
                  <c:y val="2.77785068533100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7C8-4E9F-83F6-E057305CD8E1}"/>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(Gual.Trim.2024!$A$136,Gual.Trim.2024!$A$137,Gual.Trim.2024!$A$138,Gual.Trim.2024!$A$139)</c:f>
              <c:strCache>
                <c:ptCount val="4"/>
                <c:pt idx="0">
                  <c:v>Primer trimestre</c:v>
                </c:pt>
                <c:pt idx="1">
                  <c:v>Segundo trimestre</c:v>
                </c:pt>
                <c:pt idx="2">
                  <c:v>Tercer trimestre</c:v>
                </c:pt>
                <c:pt idx="3">
                  <c:v>Cuarto trimestre</c:v>
                </c:pt>
              </c:strCache>
            </c:strRef>
          </c:cat>
          <c:val>
            <c:numRef>
              <c:f>(Gual.Trim.2024!$B$136,Gual.Trim.2024!$B$137,Gual.Trim.2024!$B$138,Gual.Trim.2024!$B$139)</c:f>
              <c:numCache>
                <c:formatCode>0.0</c:formatCode>
                <c:ptCount val="4"/>
                <c:pt idx="0">
                  <c:v>46.1</c:v>
                </c:pt>
                <c:pt idx="1">
                  <c:v>25.2</c:v>
                </c:pt>
                <c:pt idx="2">
                  <c:v>37.9</c:v>
                </c:pt>
                <c:pt idx="3">
                  <c:v>39.5</c:v>
                </c:pt>
              </c:numCache>
            </c:numRef>
          </c:val>
          <c:extLst xmlns:c16r2="http://schemas.microsoft.com/office/drawing/2015/06/chart">
            <c:ext xmlns:c16="http://schemas.microsoft.com/office/drawing/2014/chart" uri="{C3380CC4-5D6E-409C-BE32-E72D297353CC}">
              <c16:uniqueId val="{00000000-E7C8-4E9F-83F6-E057305CD8E1}"/>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0"/>
              <c:layout>
                <c:manualLayout>
                  <c:x val="-8.3333333333334356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7C8-4E9F-83F6-E057305CD8E1}"/>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(Gual.Trim.2024!$A$136,Gual.Trim.2024!$A$137,Gual.Trim.2024!$A$138,Gual.Trim.2024!$A$139)</c:f>
              <c:strCache>
                <c:ptCount val="4"/>
                <c:pt idx="0">
                  <c:v>Primer trimestre</c:v>
                </c:pt>
                <c:pt idx="1">
                  <c:v>Segundo trimestre</c:v>
                </c:pt>
                <c:pt idx="2">
                  <c:v>Tercer trimestre</c:v>
                </c:pt>
                <c:pt idx="3">
                  <c:v>Cuarto trimestre</c:v>
                </c:pt>
              </c:strCache>
            </c:strRef>
          </c:cat>
          <c:val>
            <c:numRef>
              <c:f>(Gual.Trim.2024!$C$136,Gual.Trim.2024!$C$137,Gual.Trim.2024!$C$138,Gual.Trim.2024!$C$139)</c:f>
              <c:numCache>
                <c:formatCode>0.0</c:formatCode>
                <c:ptCount val="4"/>
                <c:pt idx="0">
                  <c:v>45.5</c:v>
                </c:pt>
                <c:pt idx="1">
                  <c:v>16.8</c:v>
                </c:pt>
                <c:pt idx="2">
                  <c:v>27.9</c:v>
                </c:pt>
                <c:pt idx="3">
                  <c:v>30.3</c:v>
                </c:pt>
              </c:numCache>
            </c:numRef>
          </c:val>
          <c:extLst xmlns:c16r2="http://schemas.microsoft.com/office/drawing/2015/06/chart">
            <c:ext xmlns:c16="http://schemas.microsoft.com/office/drawing/2014/chart" uri="{C3380CC4-5D6E-409C-BE32-E72D297353CC}">
              <c16:uniqueId val="{00000001-E7C8-4E9F-83F6-E057305CD8E1}"/>
            </c:ext>
          </c:extLst>
        </c:ser>
        <c:dLbls>
          <c:dLblPos val="outEnd"/>
          <c:showLegendKey val="0"/>
          <c:showVal val="1"/>
          <c:showCatName val="0"/>
          <c:showSerName val="0"/>
          <c:showPercent val="0"/>
          <c:showBubbleSize val="0"/>
        </c:dLbls>
        <c:gapWidth val="247"/>
        <c:axId val="324188848"/>
        <c:axId val="324189240"/>
      </c:barChart>
      <c:catAx>
        <c:axId val="32418884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4189240"/>
        <c:crosses val="autoZero"/>
        <c:auto val="1"/>
        <c:lblAlgn val="ctr"/>
        <c:lblOffset val="100"/>
        <c:noMultiLvlLbl val="0"/>
      </c:catAx>
      <c:valAx>
        <c:axId val="324189240"/>
        <c:scaling>
          <c:orientation val="minMax"/>
        </c:scaling>
        <c:delete val="1"/>
        <c:axPos val="t"/>
        <c:numFmt formatCode="0.0" sourceLinked="1"/>
        <c:majorTickMark val="none"/>
        <c:minorTickMark val="none"/>
        <c:tickLblPos val="nextTo"/>
        <c:crossAx val="32418884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tipo de establecimiento por trimestre. Año 2024</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(Gual.Trim.2024!$A$136,Gual.Trim.2024!$A$137,Gual.Trim.2024!$A$138,Gual.Trim.2024!$A$139)</c:f>
              <c:strCache>
                <c:ptCount val="4"/>
                <c:pt idx="0">
                  <c:v>Primer trimestre</c:v>
                </c:pt>
                <c:pt idx="1">
                  <c:v>Segundo trimestre</c:v>
                </c:pt>
                <c:pt idx="2">
                  <c:v>Tercer trimestre</c:v>
                </c:pt>
                <c:pt idx="3">
                  <c:v>Cuarto trimestre</c:v>
                </c:pt>
              </c:strCache>
            </c:strRef>
          </c:cat>
          <c:val>
            <c:numRef>
              <c:f>(Gual.Trim.2024!$E$136,Gual.Trim.2024!$E$137,Gual.Trim.2024!$E$138,Gual.Trim.2024!$E$139)</c:f>
              <c:numCache>
                <c:formatCode>0.0</c:formatCode>
                <c:ptCount val="4"/>
                <c:pt idx="0">
                  <c:v>38.700000000000003</c:v>
                </c:pt>
                <c:pt idx="1">
                  <c:v>18.600000000000001</c:v>
                </c:pt>
                <c:pt idx="2">
                  <c:v>28.7</c:v>
                </c:pt>
                <c:pt idx="3">
                  <c:v>29</c:v>
                </c:pt>
              </c:numCache>
            </c:numRef>
          </c:val>
          <c:extLst xmlns:c16r2="http://schemas.microsoft.com/office/drawing/2015/06/chart">
            <c:ext xmlns:c16="http://schemas.microsoft.com/office/drawing/2014/chart" uri="{C3380CC4-5D6E-409C-BE32-E72D297353CC}">
              <c16:uniqueId val="{00000000-6B15-47C0-95EF-88EBE1D25D2A}"/>
            </c:ext>
          </c:extLst>
        </c:ser>
        <c:ser>
          <c:idx val="1"/>
          <c:order val="1"/>
          <c:tx>
            <c:v>Para- Hotelero</c:v>
          </c:tx>
          <c:spPr>
            <a:solidFill>
              <a:schemeClr val="accent2">
                <a:lumMod val="60000"/>
                <a:lumOff val="40000"/>
              </a:schemeClr>
            </a:solidFill>
            <a:ln>
              <a:noFill/>
            </a:ln>
            <a:effectLst/>
          </c:spPr>
          <c:invertIfNegative val="0"/>
          <c:dLbls>
            <c:dLbl>
              <c:idx val="0"/>
              <c:layout>
                <c:manualLayout>
                  <c:x val="-8.2389280484250031E-3"/>
                  <c:y val="-1.3840830449826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B15-47C0-95EF-88EBE1D25D2A}"/>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(Gual.Trim.2024!$A$136,Gual.Trim.2024!$A$137,Gual.Trim.2024!$A$138,Gual.Trim.2024!$A$139)</c:f>
              <c:strCache>
                <c:ptCount val="4"/>
                <c:pt idx="0">
                  <c:v>Primer trimestre</c:v>
                </c:pt>
                <c:pt idx="1">
                  <c:v>Segundo trimestre</c:v>
                </c:pt>
                <c:pt idx="2">
                  <c:v>Tercer trimestre</c:v>
                </c:pt>
                <c:pt idx="3">
                  <c:v>Cuarto trimestre</c:v>
                </c:pt>
              </c:strCache>
            </c:strRef>
          </c:cat>
          <c:val>
            <c:numRef>
              <c:f>(Gual.Trim.2024!$F$136,Gual.Trim.2024!$F$137,Gual.Trim.2024!$F$138,Gual.Trim.2024!$F$139)</c:f>
              <c:numCache>
                <c:formatCode>0.0</c:formatCode>
                <c:ptCount val="4"/>
                <c:pt idx="0">
                  <c:v>38.1</c:v>
                </c:pt>
                <c:pt idx="1">
                  <c:v>11.8</c:v>
                </c:pt>
                <c:pt idx="2">
                  <c:v>21</c:v>
                </c:pt>
                <c:pt idx="3" formatCode="#,##0.0">
                  <c:v>23.5</c:v>
                </c:pt>
              </c:numCache>
            </c:numRef>
          </c:val>
          <c:extLst xmlns:c16r2="http://schemas.microsoft.com/office/drawing/2015/06/chart">
            <c:ext xmlns:c16="http://schemas.microsoft.com/office/drawing/2014/chart" uri="{C3380CC4-5D6E-409C-BE32-E72D297353CC}">
              <c16:uniqueId val="{00000001-6B15-47C0-95EF-88EBE1D25D2A}"/>
            </c:ext>
          </c:extLst>
        </c:ser>
        <c:dLbls>
          <c:dLblPos val="outEnd"/>
          <c:showLegendKey val="0"/>
          <c:showVal val="1"/>
          <c:showCatName val="0"/>
          <c:showSerName val="0"/>
          <c:showPercent val="0"/>
          <c:showBubbleSize val="0"/>
        </c:dLbls>
        <c:gapWidth val="247"/>
        <c:axId val="328922056"/>
        <c:axId val="328919704"/>
      </c:barChart>
      <c:catAx>
        <c:axId val="32892205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8919704"/>
        <c:crosses val="autoZero"/>
        <c:auto val="1"/>
        <c:lblAlgn val="ctr"/>
        <c:lblOffset val="100"/>
        <c:noMultiLvlLbl val="0"/>
      </c:catAx>
      <c:valAx>
        <c:axId val="328919704"/>
        <c:scaling>
          <c:orientation val="minMax"/>
        </c:scaling>
        <c:delete val="1"/>
        <c:axPos val="t"/>
        <c:numFmt formatCode="0.0" sourceLinked="1"/>
        <c:majorTickMark val="none"/>
        <c:minorTickMark val="none"/>
        <c:tickLblPos val="nextTo"/>
        <c:crossAx val="328922056"/>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tipo de establecimiento por trimestre. 1°, 2° y 3° trimestre. Año 2025</a:t>
            </a:r>
            <a:endParaRPr lang="es-AR" sz="1100">
              <a:latin typeface="AvenirNext LT Pro Regular" panose="020B0504020202020204" pitchFamily="34" charset="0"/>
            </a:endParaRPr>
          </a:p>
        </c:rich>
      </c:tx>
      <c:layout>
        <c:manualLayout>
          <c:xMode val="edge"/>
          <c:yMode val="edge"/>
          <c:x val="0.12818044619422569"/>
          <c:y val="2.7777777777777776E-2"/>
        </c:manualLayout>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6">
                <a:lumMod val="75000"/>
              </a:schemeClr>
            </a:solidFill>
            <a:ln>
              <a:solidFill>
                <a:schemeClr val="accent6">
                  <a:lumMod val="60000"/>
                  <a:lumOff val="40000"/>
                </a:schemeClr>
              </a:solidFill>
            </a:ln>
            <a:effectLst/>
          </c:spPr>
          <c:invertIfNegative val="0"/>
          <c:dPt>
            <c:idx val="0"/>
            <c:invertIfNegative val="0"/>
            <c:bubble3D val="0"/>
            <c:spPr>
              <a:solidFill>
                <a:schemeClr val="accent6">
                  <a:lumMod val="75000"/>
                </a:schemeClr>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7-2DD0-4CB7-A1C9-EFFCE2121DFF}"/>
              </c:ext>
            </c:extLst>
          </c:dPt>
          <c:dPt>
            <c:idx val="1"/>
            <c:invertIfNegative val="0"/>
            <c:bubble3D val="0"/>
            <c:spPr>
              <a:solidFill>
                <a:schemeClr val="accent6">
                  <a:lumMod val="60000"/>
                  <a:lumOff val="4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5-2DD0-4CB7-A1C9-EFFCE2121DFF}"/>
              </c:ext>
            </c:extLst>
          </c:dPt>
          <c:dPt>
            <c:idx val="2"/>
            <c:invertIfNegative val="0"/>
            <c:bubble3D val="0"/>
            <c:spPr>
              <a:solidFill>
                <a:schemeClr val="accent6">
                  <a:lumMod val="40000"/>
                  <a:lumOff val="6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2-2DD0-4CB7-A1C9-EFFCE2121DFF}"/>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('Gual. Trim. 2025'!$B$178,'Gual. Trim. 2025'!$B$179,'Gual. Trim. 2025'!$B$180)</c:f>
              <c:strCache>
                <c:ptCount val="3"/>
                <c:pt idx="0">
                  <c:v>Primer trimestre</c:v>
                </c:pt>
                <c:pt idx="1">
                  <c:v>Segundo trimestre</c:v>
                </c:pt>
                <c:pt idx="2">
                  <c:v>Tercer trimestre</c:v>
                </c:pt>
              </c:strCache>
            </c:strRef>
          </c:cat>
          <c:val>
            <c:numRef>
              <c:f>('Gual. Trim. 2025'!$C$178,'Gual. Trim. 2025'!$C$179,'Gual. Trim. 2025'!$C$180)</c:f>
              <c:numCache>
                <c:formatCode>General</c:formatCode>
                <c:ptCount val="3"/>
                <c:pt idx="0">
                  <c:v>48.6</c:v>
                </c:pt>
                <c:pt idx="1">
                  <c:v>23.8</c:v>
                </c:pt>
                <c:pt idx="2">
                  <c:v>25.7</c:v>
                </c:pt>
              </c:numCache>
            </c:numRef>
          </c:val>
          <c:extLst xmlns:c16r2="http://schemas.microsoft.com/office/drawing/2015/06/chart">
            <c:ext xmlns:c16="http://schemas.microsoft.com/office/drawing/2014/chart" uri="{C3380CC4-5D6E-409C-BE32-E72D297353CC}">
              <c16:uniqueId val="{00000000-2DD0-4CB7-A1C9-EFFCE2121DFF}"/>
            </c:ext>
          </c:extLst>
        </c:ser>
        <c:dLbls>
          <c:dLblPos val="outEnd"/>
          <c:showLegendKey val="0"/>
          <c:showVal val="1"/>
          <c:showCatName val="0"/>
          <c:showSerName val="0"/>
          <c:showPercent val="0"/>
          <c:showBubbleSize val="0"/>
        </c:dLbls>
        <c:gapWidth val="247"/>
        <c:axId val="328920880"/>
        <c:axId val="328921272"/>
      </c:barChart>
      <c:catAx>
        <c:axId val="32892088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8921272"/>
        <c:crosses val="autoZero"/>
        <c:auto val="1"/>
        <c:lblAlgn val="ctr"/>
        <c:lblOffset val="100"/>
        <c:noMultiLvlLbl val="0"/>
      </c:catAx>
      <c:valAx>
        <c:axId val="328921272"/>
        <c:scaling>
          <c:orientation val="minMax"/>
        </c:scaling>
        <c:delete val="1"/>
        <c:axPos val="t"/>
        <c:numFmt formatCode="General" sourceLinked="1"/>
        <c:majorTickMark val="none"/>
        <c:minorTickMark val="none"/>
        <c:tickLblPos val="nextTo"/>
        <c:crossAx val="32892088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123833</xdr:colOff>
      <xdr:row>0</xdr:row>
      <xdr:rowOff>133350</xdr:rowOff>
    </xdr:from>
    <xdr:to>
      <xdr:col>1</xdr:col>
      <xdr:colOff>822284</xdr:colOff>
      <xdr:row>4</xdr:row>
      <xdr:rowOff>163350</xdr:rowOff>
    </xdr:to>
    <xdr:pic>
      <xdr:nvPicPr>
        <xdr:cNvPr id="7" name="Imagen 6"/>
        <xdr:cNvPicPr>
          <a:picLocks noChangeAspect="1"/>
        </xdr:cNvPicPr>
      </xdr:nvPicPr>
      <xdr:blipFill>
        <a:blip xmlns:r="http://schemas.openxmlformats.org/officeDocument/2006/relationships" r:embed="rId1"/>
        <a:stretch>
          <a:fillRect/>
        </a:stretch>
      </xdr:blipFill>
      <xdr:spPr>
        <a:xfrm>
          <a:off x="123833" y="133350"/>
          <a:ext cx="2012901" cy="792000"/>
        </a:xfrm>
        <a:prstGeom prst="rect">
          <a:avLst/>
        </a:prstGeom>
      </xdr:spPr>
    </xdr:pic>
    <xdr:clientData/>
  </xdr:twoCellAnchor>
  <xdr:twoCellAnchor>
    <xdr:from>
      <xdr:col>0</xdr:col>
      <xdr:colOff>685800</xdr:colOff>
      <xdr:row>46</xdr:row>
      <xdr:rowOff>57150</xdr:rowOff>
    </xdr:from>
    <xdr:to>
      <xdr:col>4</xdr:col>
      <xdr:colOff>233362</xdr:colOff>
      <xdr:row>60</xdr:row>
      <xdr:rowOff>171450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1090612</xdr:colOff>
      <xdr:row>46</xdr:row>
      <xdr:rowOff>28575</xdr:rowOff>
    </xdr:from>
    <xdr:to>
      <xdr:col>10</xdr:col>
      <xdr:colOff>14287</xdr:colOff>
      <xdr:row>60</xdr:row>
      <xdr:rowOff>104775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671511</xdr:colOff>
      <xdr:row>64</xdr:row>
      <xdr:rowOff>104775</xdr:rowOff>
    </xdr:from>
    <xdr:to>
      <xdr:col>4</xdr:col>
      <xdr:colOff>247649</xdr:colOff>
      <xdr:row>78</xdr:row>
      <xdr:rowOff>180975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1052512</xdr:colOff>
      <xdr:row>64</xdr:row>
      <xdr:rowOff>114300</xdr:rowOff>
    </xdr:from>
    <xdr:to>
      <xdr:col>9</xdr:col>
      <xdr:colOff>738187</xdr:colOff>
      <xdr:row>79</xdr:row>
      <xdr:rowOff>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219083</xdr:colOff>
      <xdr:row>1</xdr:row>
      <xdr:rowOff>9525</xdr:rowOff>
    </xdr:from>
    <xdr:to>
      <xdr:col>2</xdr:col>
      <xdr:colOff>69809</xdr:colOff>
      <xdr:row>5</xdr:row>
      <xdr:rowOff>39525</xdr:rowOff>
    </xdr:to>
    <xdr:pic>
      <xdr:nvPicPr>
        <xdr:cNvPr id="7" name="Imagen 6"/>
        <xdr:cNvPicPr>
          <a:picLocks noChangeAspect="1"/>
        </xdr:cNvPicPr>
      </xdr:nvPicPr>
      <xdr:blipFill>
        <a:blip xmlns:r="http://schemas.openxmlformats.org/officeDocument/2006/relationships" r:embed="rId1"/>
        <a:stretch>
          <a:fillRect/>
        </a:stretch>
      </xdr:blipFill>
      <xdr:spPr>
        <a:xfrm>
          <a:off x="219083" y="200025"/>
          <a:ext cx="2012901" cy="792000"/>
        </a:xfrm>
        <a:prstGeom prst="rect">
          <a:avLst/>
        </a:prstGeom>
      </xdr:spPr>
    </xdr:pic>
    <xdr:clientData/>
  </xdr:twoCellAnchor>
  <xdr:twoCellAnchor>
    <xdr:from>
      <xdr:col>0</xdr:col>
      <xdr:colOff>623887</xdr:colOff>
      <xdr:row>48</xdr:row>
      <xdr:rowOff>9525</xdr:rowOff>
    </xdr:from>
    <xdr:to>
      <xdr:col>4</xdr:col>
      <xdr:colOff>500062</xdr:colOff>
      <xdr:row>62</xdr:row>
      <xdr:rowOff>85725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1081087</xdr:colOff>
      <xdr:row>48</xdr:row>
      <xdr:rowOff>9525</xdr:rowOff>
    </xdr:from>
    <xdr:to>
      <xdr:col>10</xdr:col>
      <xdr:colOff>52387</xdr:colOff>
      <xdr:row>62</xdr:row>
      <xdr:rowOff>85725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633412</xdr:colOff>
      <xdr:row>65</xdr:row>
      <xdr:rowOff>28575</xdr:rowOff>
    </xdr:from>
    <xdr:to>
      <xdr:col>4</xdr:col>
      <xdr:colOff>509587</xdr:colOff>
      <xdr:row>79</xdr:row>
      <xdr:rowOff>104775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1071562</xdr:colOff>
      <xdr:row>64</xdr:row>
      <xdr:rowOff>180975</xdr:rowOff>
    </xdr:from>
    <xdr:to>
      <xdr:col>10</xdr:col>
      <xdr:colOff>95250</xdr:colOff>
      <xdr:row>79</xdr:row>
      <xdr:rowOff>76200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314332</xdr:colOff>
      <xdr:row>0</xdr:row>
      <xdr:rowOff>142875</xdr:rowOff>
    </xdr:from>
    <xdr:to>
      <xdr:col>2</xdr:col>
      <xdr:colOff>309948</xdr:colOff>
      <xdr:row>5</xdr:row>
      <xdr:rowOff>54375</xdr:rowOff>
    </xdr:to>
    <xdr:pic>
      <xdr:nvPicPr>
        <xdr:cNvPr id="3" name="Imagen 2"/>
        <xdr:cNvPicPr>
          <a:picLocks noChangeAspect="1"/>
        </xdr:cNvPicPr>
      </xdr:nvPicPr>
      <xdr:blipFill>
        <a:blip xmlns:r="http://schemas.openxmlformats.org/officeDocument/2006/relationships" r:embed="rId1"/>
        <a:stretch>
          <a:fillRect/>
        </a:stretch>
      </xdr:blipFill>
      <xdr:spPr>
        <a:xfrm>
          <a:off x="314332" y="142875"/>
          <a:ext cx="2195891" cy="864000"/>
        </a:xfrm>
        <a:prstGeom prst="rect">
          <a:avLst/>
        </a:prstGeom>
      </xdr:spPr>
    </xdr:pic>
    <xdr:clientData/>
  </xdr:twoCellAnchor>
  <xdr:twoCellAnchor>
    <xdr:from>
      <xdr:col>0</xdr:col>
      <xdr:colOff>523875</xdr:colOff>
      <xdr:row>46</xdr:row>
      <xdr:rowOff>123825</xdr:rowOff>
    </xdr:from>
    <xdr:to>
      <xdr:col>4</xdr:col>
      <xdr:colOff>552450</xdr:colOff>
      <xdr:row>61</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1085850</xdr:colOff>
      <xdr:row>46</xdr:row>
      <xdr:rowOff>123825</xdr:rowOff>
    </xdr:from>
    <xdr:to>
      <xdr:col>10</xdr:col>
      <xdr:colOff>285750</xdr:colOff>
      <xdr:row>61</xdr:row>
      <xdr:rowOff>9525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481012</xdr:colOff>
      <xdr:row>65</xdr:row>
      <xdr:rowOff>0</xdr:rowOff>
    </xdr:from>
    <xdr:to>
      <xdr:col>4</xdr:col>
      <xdr:colOff>509587</xdr:colOff>
      <xdr:row>79</xdr:row>
      <xdr:rowOff>76200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1052512</xdr:colOff>
      <xdr:row>65</xdr:row>
      <xdr:rowOff>19050</xdr:rowOff>
    </xdr:from>
    <xdr:to>
      <xdr:col>10</xdr:col>
      <xdr:colOff>533400</xdr:colOff>
      <xdr:row>79</xdr:row>
      <xdr:rowOff>76200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155"/>
  <sheetViews>
    <sheetView showGridLines="0" workbookViewId="0">
      <selection activeCell="K24" sqref="K24"/>
    </sheetView>
  </sheetViews>
  <sheetFormatPr baseColWidth="10" defaultRowHeight="15"/>
  <cols>
    <col min="1" max="1" width="19.7109375" customWidth="1"/>
    <col min="2" max="2" width="18" customWidth="1"/>
    <col min="3" max="3" width="26.85546875" customWidth="1"/>
    <col min="4" max="4" width="15" customWidth="1"/>
    <col min="5" max="5" width="17.42578125" customWidth="1"/>
    <col min="6" max="6" width="16" customWidth="1"/>
    <col min="7" max="7" width="17" customWidth="1"/>
    <col min="12" max="12" width="5.85546875" customWidth="1"/>
  </cols>
  <sheetData>
    <row r="7" spans="1:13" ht="38.25" customHeight="1">
      <c r="A7" s="101" t="s">
        <v>32</v>
      </c>
      <c r="B7" s="101"/>
      <c r="C7" s="101"/>
      <c r="D7" s="101"/>
      <c r="E7" s="101"/>
      <c r="F7" s="101"/>
      <c r="G7" s="101"/>
    </row>
    <row r="9" spans="1:13">
      <c r="A9" s="106"/>
      <c r="B9" s="107"/>
      <c r="C9" s="107"/>
      <c r="D9" s="103">
        <v>2023</v>
      </c>
      <c r="E9" s="104"/>
      <c r="F9" s="104"/>
      <c r="G9" s="105"/>
      <c r="H9" s="3"/>
    </row>
    <row r="10" spans="1:13">
      <c r="A10" s="108"/>
      <c r="B10" s="109"/>
      <c r="C10" s="109"/>
      <c r="D10" s="25" t="s">
        <v>7</v>
      </c>
      <c r="E10" s="26" t="s">
        <v>8</v>
      </c>
      <c r="F10" s="27" t="s">
        <v>9</v>
      </c>
      <c r="G10" s="25" t="s">
        <v>10</v>
      </c>
      <c r="H10" s="3"/>
    </row>
    <row r="11" spans="1:13">
      <c r="A11" s="7"/>
      <c r="B11" s="1"/>
      <c r="C11" s="2" t="s">
        <v>6</v>
      </c>
      <c r="D11" s="5"/>
      <c r="H11" s="3"/>
    </row>
    <row r="12" spans="1:13">
      <c r="A12" s="8"/>
      <c r="B12" s="1"/>
      <c r="C12" s="1"/>
      <c r="D12" s="3"/>
      <c r="H12" s="3"/>
    </row>
    <row r="13" spans="1:13">
      <c r="A13" s="20" t="s">
        <v>0</v>
      </c>
      <c r="B13" s="21"/>
      <c r="C13" s="21"/>
      <c r="D13" s="80">
        <v>24848</v>
      </c>
      <c r="E13" s="81">
        <v>25015</v>
      </c>
      <c r="F13" s="81">
        <v>26279</v>
      </c>
      <c r="G13" s="81">
        <v>26077</v>
      </c>
      <c r="H13" s="3"/>
      <c r="J13" s="9"/>
      <c r="M13" s="9"/>
    </row>
    <row r="14" spans="1:13">
      <c r="A14" s="14" t="s">
        <v>20</v>
      </c>
      <c r="B14" s="21"/>
      <c r="C14" s="21"/>
      <c r="D14" s="77">
        <v>10055</v>
      </c>
      <c r="E14" s="15">
        <v>9708</v>
      </c>
      <c r="F14" s="15">
        <v>9801</v>
      </c>
      <c r="G14" s="15">
        <v>9455</v>
      </c>
      <c r="H14" s="3"/>
      <c r="J14" s="9"/>
      <c r="M14" s="9"/>
    </row>
    <row r="15" spans="1:13">
      <c r="A15" s="41" t="s">
        <v>21</v>
      </c>
      <c r="B15" s="21"/>
      <c r="C15" s="21"/>
      <c r="D15" s="77">
        <v>14793</v>
      </c>
      <c r="E15" s="42">
        <v>15307</v>
      </c>
      <c r="F15" s="42">
        <v>16478</v>
      </c>
      <c r="G15" s="42">
        <v>16622</v>
      </c>
      <c r="H15" s="3"/>
      <c r="J15" s="9"/>
      <c r="M15" s="9"/>
    </row>
    <row r="16" spans="1:13">
      <c r="A16" s="41"/>
      <c r="B16" s="21"/>
      <c r="C16" s="21"/>
      <c r="D16" s="77"/>
      <c r="E16" s="75"/>
      <c r="F16" s="86"/>
      <c r="G16" s="75"/>
      <c r="H16" s="3"/>
      <c r="J16" s="9"/>
      <c r="M16" s="9"/>
    </row>
    <row r="17" spans="1:13">
      <c r="A17" s="22" t="s">
        <v>1</v>
      </c>
      <c r="B17" s="21"/>
      <c r="C17" s="21"/>
      <c r="D17" s="80">
        <v>11880</v>
      </c>
      <c r="E17" s="81">
        <v>8570</v>
      </c>
      <c r="F17" s="81">
        <v>9623</v>
      </c>
      <c r="G17" s="81">
        <v>8941</v>
      </c>
      <c r="H17" s="3"/>
      <c r="I17" s="9"/>
      <c r="J17" s="9"/>
      <c r="K17" s="9"/>
      <c r="M17" s="9"/>
    </row>
    <row r="18" spans="1:13">
      <c r="A18" s="14" t="s">
        <v>20</v>
      </c>
      <c r="B18" s="21"/>
      <c r="C18" s="21"/>
      <c r="D18" s="77">
        <v>4689</v>
      </c>
      <c r="E18" s="15">
        <v>3803</v>
      </c>
      <c r="F18" s="15">
        <v>4294</v>
      </c>
      <c r="G18" s="15">
        <v>3309</v>
      </c>
      <c r="H18" s="3"/>
      <c r="I18" s="9"/>
      <c r="J18" s="9"/>
      <c r="K18" s="9"/>
      <c r="M18" s="9"/>
    </row>
    <row r="19" spans="1:13">
      <c r="A19" s="41" t="s">
        <v>21</v>
      </c>
      <c r="B19" s="21"/>
      <c r="C19" s="21"/>
      <c r="D19" s="77">
        <v>7191</v>
      </c>
      <c r="E19" s="42">
        <v>4767</v>
      </c>
      <c r="F19" s="42">
        <v>5329</v>
      </c>
      <c r="G19" s="42">
        <v>5632</v>
      </c>
      <c r="H19" s="3"/>
    </row>
    <row r="20" spans="1:13">
      <c r="A20" s="41"/>
      <c r="B20" s="21"/>
      <c r="C20" s="21"/>
      <c r="D20" s="76"/>
      <c r="E20" s="16"/>
      <c r="F20" s="16"/>
      <c r="G20" s="16"/>
      <c r="H20" s="3"/>
    </row>
    <row r="21" spans="1:13">
      <c r="A21" s="23" t="s">
        <v>2</v>
      </c>
      <c r="B21" s="21"/>
      <c r="C21" s="21"/>
      <c r="D21" s="78">
        <f>(D17/D13)*100</f>
        <v>47.810688989053446</v>
      </c>
      <c r="E21" s="19">
        <f>(E17/E13)*100</f>
        <v>34.259444333399955</v>
      </c>
      <c r="F21" s="19">
        <f>(F17/F13)*100</f>
        <v>36.618592792724229</v>
      </c>
      <c r="G21" s="19">
        <f>(G17/G13)*100</f>
        <v>34.286919507612076</v>
      </c>
      <c r="H21" s="3"/>
    </row>
    <row r="22" spans="1:13">
      <c r="A22" s="14" t="s">
        <v>20</v>
      </c>
      <c r="B22" s="21"/>
      <c r="C22" s="21"/>
      <c r="D22" s="82">
        <v>46.633515663848826</v>
      </c>
      <c r="E22" s="18">
        <v>39.173877214668309</v>
      </c>
      <c r="F22" s="18">
        <v>43.811855933068053</v>
      </c>
      <c r="G22" s="18">
        <v>34.997355896351138</v>
      </c>
      <c r="H22" s="3"/>
    </row>
    <row r="23" spans="1:13">
      <c r="A23" s="41" t="s">
        <v>21</v>
      </c>
      <c r="B23" s="21"/>
      <c r="C23" s="21"/>
      <c r="D23" s="82">
        <v>48.610829446359766</v>
      </c>
      <c r="E23" s="18">
        <v>31.142614490102567</v>
      </c>
      <c r="F23" s="18">
        <v>32.340089816725332</v>
      </c>
      <c r="G23" s="18">
        <v>33.882805919865241</v>
      </c>
      <c r="H23" s="3"/>
    </row>
    <row r="24" spans="1:13">
      <c r="A24" s="23"/>
      <c r="B24" s="21"/>
      <c r="C24" s="21"/>
      <c r="D24" s="76"/>
      <c r="E24" s="16"/>
      <c r="F24" s="16"/>
      <c r="G24" s="16"/>
      <c r="H24" s="3"/>
    </row>
    <row r="25" spans="1:13">
      <c r="A25" s="23" t="s">
        <v>3</v>
      </c>
      <c r="B25" s="21"/>
      <c r="C25" s="21"/>
      <c r="D25" s="84">
        <v>79592</v>
      </c>
      <c r="E25" s="81">
        <v>79515</v>
      </c>
      <c r="F25" s="81">
        <v>83224</v>
      </c>
      <c r="G25" s="81">
        <v>81723</v>
      </c>
      <c r="H25" s="3"/>
    </row>
    <row r="26" spans="1:13">
      <c r="A26" s="14" t="s">
        <v>20</v>
      </c>
      <c r="B26" s="21"/>
      <c r="C26" s="21"/>
      <c r="D26" s="83">
        <v>24708</v>
      </c>
      <c r="E26" s="17">
        <v>23629</v>
      </c>
      <c r="F26" s="17">
        <v>24289</v>
      </c>
      <c r="G26" s="17">
        <v>23262</v>
      </c>
      <c r="H26" s="3"/>
    </row>
    <row r="27" spans="1:13">
      <c r="A27" s="41" t="s">
        <v>21</v>
      </c>
      <c r="B27" s="21"/>
      <c r="C27" s="21"/>
      <c r="D27" s="83">
        <v>54884</v>
      </c>
      <c r="E27" s="44">
        <v>55886</v>
      </c>
      <c r="F27" s="44">
        <v>58935</v>
      </c>
      <c r="G27" s="44">
        <v>58461</v>
      </c>
      <c r="H27" s="3"/>
    </row>
    <row r="28" spans="1:13">
      <c r="A28" s="41"/>
      <c r="B28" s="21"/>
      <c r="C28" s="21"/>
      <c r="D28" s="59"/>
      <c r="E28" s="75"/>
      <c r="F28" s="75"/>
      <c r="G28" s="75"/>
      <c r="H28" s="3"/>
    </row>
    <row r="29" spans="1:13">
      <c r="A29" s="23" t="s">
        <v>4</v>
      </c>
      <c r="B29" s="21"/>
      <c r="C29" s="21"/>
      <c r="D29" s="84">
        <v>33696</v>
      </c>
      <c r="E29" s="81">
        <v>20726</v>
      </c>
      <c r="F29" s="81">
        <v>23624</v>
      </c>
      <c r="G29" s="81">
        <v>22247</v>
      </c>
      <c r="H29" s="3"/>
    </row>
    <row r="30" spans="1:13">
      <c r="A30" s="14" t="s">
        <v>20</v>
      </c>
      <c r="B30" s="21"/>
      <c r="C30" s="21"/>
      <c r="D30" s="83">
        <v>9825</v>
      </c>
      <c r="E30" s="17">
        <v>7443</v>
      </c>
      <c r="F30" s="17">
        <v>8982</v>
      </c>
      <c r="G30" s="17">
        <v>6979</v>
      </c>
      <c r="H30" s="3"/>
    </row>
    <row r="31" spans="1:13">
      <c r="A31" s="41" t="s">
        <v>21</v>
      </c>
      <c r="B31" s="21"/>
      <c r="C31" s="21"/>
      <c r="D31" s="83">
        <v>23871</v>
      </c>
      <c r="E31" s="44">
        <v>13283</v>
      </c>
      <c r="F31" s="44">
        <v>14642</v>
      </c>
      <c r="G31" s="44">
        <v>15268</v>
      </c>
      <c r="H31" s="3"/>
    </row>
    <row r="32" spans="1:13">
      <c r="A32" s="23"/>
      <c r="B32" s="21"/>
      <c r="C32" s="21"/>
      <c r="D32" s="76"/>
      <c r="E32" s="16"/>
      <c r="F32" s="51"/>
      <c r="G32" s="16"/>
      <c r="H32" s="3"/>
    </row>
    <row r="33" spans="1:13">
      <c r="A33" s="23" t="s">
        <v>5</v>
      </c>
      <c r="B33" s="24"/>
      <c r="C33" s="24"/>
      <c r="D33" s="78">
        <f>(D29/D25)*100</f>
        <v>42.335913157101217</v>
      </c>
      <c r="E33" s="79">
        <f>(E29/E25)*100</f>
        <v>26.065522228510346</v>
      </c>
      <c r="F33" s="79">
        <f>(F29/F25)*100</f>
        <v>28.386042487743918</v>
      </c>
      <c r="G33" s="79">
        <f>(G29/G25)*100</f>
        <v>27.22244655727274</v>
      </c>
      <c r="H33" s="3"/>
    </row>
    <row r="34" spans="1:13">
      <c r="A34" s="14" t="s">
        <v>20</v>
      </c>
      <c r="B34" s="24"/>
      <c r="C34" s="24"/>
      <c r="D34" s="82">
        <v>39.764448761534723</v>
      </c>
      <c r="E34" s="18">
        <v>31.499428668162004</v>
      </c>
      <c r="F34" s="43">
        <v>36.979702746099058</v>
      </c>
      <c r="G34" s="18">
        <v>30.00171954260167</v>
      </c>
      <c r="H34" s="3"/>
    </row>
    <row r="35" spans="1:13">
      <c r="A35" s="41" t="s">
        <v>21</v>
      </c>
      <c r="B35" s="24"/>
      <c r="C35" s="24"/>
      <c r="D35" s="82">
        <v>43.493550032796442</v>
      </c>
      <c r="E35" s="43">
        <v>23.768027770819167</v>
      </c>
      <c r="F35" s="43">
        <v>24.844320013574279</v>
      </c>
      <c r="G35" s="43">
        <v>26.116556336703102</v>
      </c>
      <c r="H35" s="3"/>
    </row>
    <row r="36" spans="1:13">
      <c r="A36" s="6"/>
      <c r="B36" s="4"/>
      <c r="C36" s="4"/>
      <c r="D36" s="6"/>
      <c r="E36" s="4"/>
      <c r="F36" s="85"/>
      <c r="G36" s="4"/>
      <c r="H36" s="3"/>
    </row>
    <row r="37" spans="1:13">
      <c r="A37" s="102" t="s">
        <v>14</v>
      </c>
      <c r="B37" s="102"/>
      <c r="C37" s="102"/>
      <c r="D37" s="102"/>
      <c r="E37" s="102"/>
      <c r="F37" s="102"/>
      <c r="G37" s="102"/>
      <c r="H37" s="102"/>
      <c r="I37" s="102"/>
      <c r="J37" s="102"/>
      <c r="K37" s="102"/>
      <c r="L37" s="102"/>
      <c r="M37" s="102"/>
    </row>
    <row r="38" spans="1:13" ht="24" customHeight="1">
      <c r="A38" s="102" t="s">
        <v>11</v>
      </c>
      <c r="B38" s="102"/>
      <c r="C38" s="102"/>
      <c r="D38" s="102"/>
      <c r="E38" s="102"/>
      <c r="F38" s="102"/>
      <c r="G38" s="102"/>
      <c r="H38" s="102"/>
      <c r="I38" s="102"/>
      <c r="J38" s="102"/>
      <c r="K38" s="102"/>
      <c r="L38" s="102"/>
      <c r="M38" s="102"/>
    </row>
    <row r="39" spans="1:13">
      <c r="A39" s="102" t="s">
        <v>12</v>
      </c>
      <c r="B39" s="102"/>
      <c r="C39" s="102"/>
      <c r="D39" s="102"/>
      <c r="E39" s="102"/>
      <c r="F39" s="102"/>
      <c r="G39" s="102"/>
      <c r="H39" s="102"/>
      <c r="I39" s="102"/>
      <c r="J39" s="102"/>
      <c r="K39" s="102"/>
      <c r="L39" s="102"/>
      <c r="M39" s="102"/>
    </row>
    <row r="40" spans="1:13">
      <c r="A40" s="102" t="s">
        <v>16</v>
      </c>
      <c r="B40" s="102"/>
      <c r="C40" s="102"/>
      <c r="D40" s="102"/>
      <c r="E40" s="102"/>
      <c r="F40" s="102"/>
      <c r="G40" s="102"/>
      <c r="H40" s="102"/>
      <c r="I40" s="102"/>
      <c r="J40" s="102"/>
      <c r="K40" s="102"/>
      <c r="L40" s="102"/>
      <c r="M40" s="102"/>
    </row>
    <row r="41" spans="1:13">
      <c r="A41" s="102" t="s">
        <v>17</v>
      </c>
      <c r="B41" s="102"/>
      <c r="C41" s="102"/>
      <c r="D41" s="102"/>
      <c r="E41" s="102"/>
      <c r="F41" s="102"/>
      <c r="G41" s="102"/>
      <c r="H41" s="102"/>
      <c r="I41" s="102"/>
      <c r="J41" s="102"/>
      <c r="K41" s="102"/>
      <c r="L41" s="102"/>
      <c r="M41" s="102"/>
    </row>
    <row r="42" spans="1:13">
      <c r="A42" s="102" t="s">
        <v>18</v>
      </c>
      <c r="B42" s="102"/>
      <c r="C42" s="102"/>
      <c r="D42" s="102"/>
      <c r="E42" s="102"/>
      <c r="F42" s="102"/>
      <c r="G42" s="102"/>
      <c r="H42" s="102"/>
      <c r="I42" s="102"/>
      <c r="J42" s="102"/>
      <c r="K42" s="102"/>
      <c r="L42" s="102"/>
      <c r="M42" s="102"/>
    </row>
    <row r="43" spans="1:13">
      <c r="A43" s="102" t="s">
        <v>13</v>
      </c>
      <c r="B43" s="102"/>
      <c r="C43" s="102"/>
      <c r="D43" s="102"/>
      <c r="E43" s="102"/>
      <c r="F43" s="102"/>
      <c r="G43" s="102"/>
      <c r="H43" s="102"/>
      <c r="I43" s="102"/>
      <c r="J43" s="102"/>
      <c r="K43" s="102"/>
      <c r="L43" s="102"/>
      <c r="M43" s="102"/>
    </row>
    <row r="44" spans="1:13">
      <c r="A44" s="102" t="s">
        <v>15</v>
      </c>
      <c r="B44" s="102"/>
      <c r="C44" s="102"/>
      <c r="D44" s="102"/>
      <c r="E44" s="102"/>
      <c r="F44" s="102"/>
      <c r="G44" s="102"/>
      <c r="H44" s="102"/>
      <c r="I44" s="102"/>
      <c r="J44" s="102"/>
      <c r="K44" s="102"/>
      <c r="L44" s="102"/>
      <c r="M44" s="102"/>
    </row>
    <row r="45" spans="1:13">
      <c r="A45" s="10"/>
      <c r="B45" s="10"/>
      <c r="C45" s="10"/>
      <c r="D45" s="10"/>
      <c r="E45" s="10"/>
      <c r="F45" s="10"/>
      <c r="G45" s="10"/>
      <c r="H45" s="10"/>
      <c r="I45" s="10"/>
      <c r="J45" s="10"/>
      <c r="K45" s="10"/>
      <c r="L45" s="10"/>
      <c r="M45" s="10"/>
    </row>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pans="1:7" s="28" customFormat="1"/>
    <row r="130" spans="1:7" s="28" customFormat="1"/>
    <row r="131" spans="1:7" s="28" customFormat="1"/>
    <row r="132" spans="1:7" s="28" customFormat="1"/>
    <row r="133" spans="1:7" s="28" customFormat="1"/>
    <row r="134" spans="1:7" s="28" customFormat="1"/>
    <row r="135" spans="1:7" s="28" customFormat="1"/>
    <row r="136" spans="1:7" s="28" customFormat="1"/>
    <row r="137" spans="1:7" s="28" customFormat="1"/>
    <row r="138" spans="1:7" s="28" customFormat="1"/>
    <row r="139" spans="1:7" s="28" customFormat="1"/>
    <row r="140" spans="1:7" s="28" customFormat="1"/>
    <row r="141" spans="1:7" s="28" customFormat="1"/>
    <row r="142" spans="1:7" s="28" customFormat="1"/>
    <row r="143" spans="1:7" s="28" customFormat="1">
      <c r="A143" s="93"/>
      <c r="B143" s="93"/>
      <c r="C143" s="93"/>
      <c r="D143" s="93" t="s">
        <v>27</v>
      </c>
      <c r="E143" s="93"/>
      <c r="F143" s="93"/>
      <c r="G143" s="93"/>
    </row>
    <row r="144" spans="1:7" s="28" customFormat="1">
      <c r="A144" s="93"/>
      <c r="B144" s="94" t="s">
        <v>20</v>
      </c>
      <c r="C144" s="94" t="s">
        <v>23</v>
      </c>
      <c r="D144" s="95" t="s">
        <v>37</v>
      </c>
      <c r="E144" s="94" t="s">
        <v>20</v>
      </c>
      <c r="F144" s="94" t="s">
        <v>23</v>
      </c>
      <c r="G144" s="95" t="s">
        <v>38</v>
      </c>
    </row>
    <row r="145" spans="1:7" s="28" customFormat="1">
      <c r="A145" s="93" t="s">
        <v>22</v>
      </c>
      <c r="B145" s="96">
        <v>46.633515663848826</v>
      </c>
      <c r="C145" s="96">
        <v>48.610829446359766</v>
      </c>
      <c r="D145" s="93"/>
      <c r="E145" s="96">
        <v>39.764448761534723</v>
      </c>
      <c r="F145" s="96">
        <v>43.493550032796442</v>
      </c>
      <c r="G145" s="93"/>
    </row>
    <row r="146" spans="1:7" s="28" customFormat="1">
      <c r="A146" s="93" t="s">
        <v>24</v>
      </c>
      <c r="B146" s="96">
        <v>39.173877214668309</v>
      </c>
      <c r="C146" s="96">
        <v>31.142614490102567</v>
      </c>
      <c r="D146" s="93"/>
      <c r="E146" s="96">
        <v>31.499428668162004</v>
      </c>
      <c r="F146" s="96">
        <v>23.768027770819167</v>
      </c>
      <c r="G146" s="93"/>
    </row>
    <row r="147" spans="1:7" s="28" customFormat="1">
      <c r="A147" s="93" t="s">
        <v>25</v>
      </c>
      <c r="B147" s="96">
        <v>43.811855933068053</v>
      </c>
      <c r="C147" s="96">
        <v>32.340089816725332</v>
      </c>
      <c r="D147" s="93"/>
      <c r="E147" s="96">
        <v>36.979702746099058</v>
      </c>
      <c r="F147" s="96">
        <v>24.844320013574279</v>
      </c>
      <c r="G147" s="93"/>
    </row>
    <row r="148" spans="1:7" s="28" customFormat="1">
      <c r="A148" s="93" t="s">
        <v>26</v>
      </c>
      <c r="B148" s="96">
        <v>34.997355896351138</v>
      </c>
      <c r="C148" s="96">
        <v>33.882805919865241</v>
      </c>
      <c r="D148" s="93"/>
      <c r="E148" s="96">
        <v>30.00171954260167</v>
      </c>
      <c r="F148" s="100">
        <v>26.116556336703102</v>
      </c>
      <c r="G148" s="93"/>
    </row>
    <row r="149" spans="1:7" s="28" customFormat="1">
      <c r="A149" s="93"/>
      <c r="B149" s="93"/>
      <c r="C149" s="93"/>
      <c r="D149" s="93"/>
      <c r="E149" s="93"/>
      <c r="F149" s="93"/>
      <c r="G149" s="93"/>
    </row>
    <row r="150" spans="1:7">
      <c r="A150" s="98"/>
      <c r="B150" s="98" t="s">
        <v>30</v>
      </c>
      <c r="C150" s="98"/>
      <c r="D150" s="98"/>
      <c r="E150" s="98" t="s">
        <v>31</v>
      </c>
      <c r="F150" s="98"/>
      <c r="G150" s="98"/>
    </row>
    <row r="151" spans="1:7">
      <c r="A151" s="93" t="s">
        <v>22</v>
      </c>
      <c r="B151" s="96">
        <v>47.8</v>
      </c>
      <c r="C151" s="98"/>
      <c r="D151" s="98"/>
      <c r="E151" s="96">
        <v>42.3</v>
      </c>
      <c r="F151" s="98"/>
      <c r="G151" s="98"/>
    </row>
    <row r="152" spans="1:7">
      <c r="A152" s="93" t="s">
        <v>24</v>
      </c>
      <c r="B152" s="96">
        <v>34.299999999999997</v>
      </c>
      <c r="C152" s="98"/>
      <c r="D152" s="98"/>
      <c r="E152" s="96">
        <v>26.1</v>
      </c>
      <c r="F152" s="98"/>
      <c r="G152" s="98"/>
    </row>
    <row r="153" spans="1:7">
      <c r="A153" s="93" t="s">
        <v>25</v>
      </c>
      <c r="B153" s="96">
        <v>36.6</v>
      </c>
      <c r="C153" s="98"/>
      <c r="D153" s="98"/>
      <c r="E153" s="96">
        <v>28.4</v>
      </c>
      <c r="F153" s="98"/>
      <c r="G153" s="98"/>
    </row>
    <row r="154" spans="1:7">
      <c r="A154" s="93" t="s">
        <v>26</v>
      </c>
      <c r="B154" s="96">
        <v>34.299999999999997</v>
      </c>
      <c r="C154" s="98"/>
      <c r="D154" s="98"/>
      <c r="E154" s="96">
        <v>27.2</v>
      </c>
      <c r="F154" s="98"/>
      <c r="G154" s="98"/>
    </row>
    <row r="155" spans="1:7">
      <c r="A155" s="98"/>
      <c r="B155" s="98"/>
      <c r="C155" s="98"/>
      <c r="D155" s="98"/>
      <c r="E155" s="98"/>
      <c r="F155" s="98"/>
      <c r="G155" s="98"/>
    </row>
  </sheetData>
  <mergeCells count="11">
    <mergeCell ref="A7:G7"/>
    <mergeCell ref="A43:M43"/>
    <mergeCell ref="A44:M44"/>
    <mergeCell ref="A42:M42"/>
    <mergeCell ref="D9:G9"/>
    <mergeCell ref="A9:C10"/>
    <mergeCell ref="A37:M37"/>
    <mergeCell ref="A38:M38"/>
    <mergeCell ref="A39:M39"/>
    <mergeCell ref="A40:M40"/>
    <mergeCell ref="A41:M4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147"/>
  <sheetViews>
    <sheetView showGridLines="0" workbookViewId="0">
      <selection activeCell="A9" sqref="A9:G9"/>
    </sheetView>
  </sheetViews>
  <sheetFormatPr baseColWidth="10" defaultRowHeight="15"/>
  <cols>
    <col min="1" max="1" width="19.5703125" customWidth="1"/>
    <col min="2" max="2" width="12.85546875" customWidth="1"/>
    <col min="3" max="3" width="22.140625" customWidth="1"/>
    <col min="4" max="4" width="15.85546875" customWidth="1"/>
    <col min="5" max="5" width="18.42578125" customWidth="1"/>
    <col min="6" max="6" width="16" customWidth="1"/>
    <col min="7" max="7" width="15.28515625" customWidth="1"/>
  </cols>
  <sheetData>
    <row r="9" spans="1:8" s="92" customFormat="1" ht="35.25" customHeight="1">
      <c r="A9" s="101" t="s">
        <v>35</v>
      </c>
      <c r="B9" s="101"/>
      <c r="C9" s="101"/>
      <c r="D9" s="101"/>
      <c r="E9" s="101"/>
      <c r="F9" s="101"/>
      <c r="G9" s="101"/>
    </row>
    <row r="11" spans="1:8">
      <c r="A11" s="64"/>
      <c r="B11" s="65"/>
      <c r="C11" s="71"/>
      <c r="D11" s="103">
        <v>2024</v>
      </c>
      <c r="E11" s="104"/>
      <c r="F11" s="104"/>
      <c r="G11" s="104"/>
      <c r="H11" s="36"/>
    </row>
    <row r="12" spans="1:8">
      <c r="A12" s="66"/>
      <c r="B12" s="67"/>
      <c r="C12" s="72"/>
      <c r="D12" s="29" t="s">
        <v>7</v>
      </c>
      <c r="E12" s="30" t="s">
        <v>8</v>
      </c>
      <c r="F12" s="31" t="s">
        <v>9</v>
      </c>
      <c r="G12" s="29" t="s">
        <v>10</v>
      </c>
      <c r="H12" s="36"/>
    </row>
    <row r="13" spans="1:8">
      <c r="A13" s="7"/>
      <c r="B13" s="1"/>
      <c r="C13" s="2" t="s">
        <v>6</v>
      </c>
      <c r="D13" s="5"/>
      <c r="H13" s="36"/>
    </row>
    <row r="14" spans="1:8">
      <c r="A14" s="8"/>
      <c r="B14" s="1"/>
      <c r="C14" s="1"/>
      <c r="D14" s="3"/>
      <c r="H14" s="36"/>
    </row>
    <row r="15" spans="1:8">
      <c r="A15" s="32" t="s">
        <v>0</v>
      </c>
      <c r="B15" s="1"/>
      <c r="C15" s="1"/>
      <c r="D15" s="80">
        <v>24949</v>
      </c>
      <c r="E15" s="81">
        <v>23456</v>
      </c>
      <c r="F15" s="81">
        <v>22924</v>
      </c>
      <c r="G15" s="81">
        <v>24038</v>
      </c>
      <c r="H15" s="36"/>
    </row>
    <row r="16" spans="1:8">
      <c r="A16" s="14" t="s">
        <v>20</v>
      </c>
      <c r="B16" s="1"/>
      <c r="C16" s="1"/>
      <c r="D16" s="77">
        <v>8292</v>
      </c>
      <c r="E16" s="15">
        <v>8641</v>
      </c>
      <c r="F16" s="15">
        <v>8313</v>
      </c>
      <c r="G16" s="15">
        <v>8671</v>
      </c>
      <c r="H16" s="36"/>
    </row>
    <row r="17" spans="1:8">
      <c r="A17" s="41" t="s">
        <v>21</v>
      </c>
      <c r="B17" s="1"/>
      <c r="C17" s="1"/>
      <c r="D17" s="77">
        <v>16657</v>
      </c>
      <c r="E17" s="42">
        <v>14815</v>
      </c>
      <c r="F17" s="42">
        <v>14611</v>
      </c>
      <c r="G17" s="42">
        <v>15367</v>
      </c>
      <c r="H17" s="36"/>
    </row>
    <row r="18" spans="1:8">
      <c r="A18" s="41"/>
      <c r="B18" s="1"/>
      <c r="C18" s="1"/>
      <c r="D18" s="77"/>
      <c r="E18" s="75"/>
      <c r="F18" s="75"/>
      <c r="G18" s="75"/>
      <c r="H18" s="36"/>
    </row>
    <row r="19" spans="1:8">
      <c r="A19" s="33" t="s">
        <v>1</v>
      </c>
      <c r="B19" s="1"/>
      <c r="C19" s="1"/>
      <c r="D19" s="80">
        <v>11409</v>
      </c>
      <c r="E19" s="81">
        <v>4673</v>
      </c>
      <c r="F19" s="81">
        <v>7224</v>
      </c>
      <c r="G19" s="81">
        <v>8076</v>
      </c>
      <c r="H19" s="36"/>
    </row>
    <row r="20" spans="1:8">
      <c r="A20" s="14" t="s">
        <v>20</v>
      </c>
      <c r="B20" s="1"/>
      <c r="C20" s="1"/>
      <c r="D20" s="77">
        <v>3822</v>
      </c>
      <c r="E20" s="15">
        <v>2177</v>
      </c>
      <c r="F20" s="15">
        <v>3150</v>
      </c>
      <c r="G20" s="15">
        <v>3422</v>
      </c>
      <c r="H20" s="36"/>
    </row>
    <row r="21" spans="1:8">
      <c r="A21" s="41" t="s">
        <v>21</v>
      </c>
      <c r="B21" s="1"/>
      <c r="C21" s="1"/>
      <c r="D21" s="77">
        <v>7587</v>
      </c>
      <c r="E21" s="42">
        <v>2496</v>
      </c>
      <c r="F21" s="42">
        <v>4074</v>
      </c>
      <c r="G21" s="42">
        <v>4654</v>
      </c>
      <c r="H21" s="36"/>
    </row>
    <row r="22" spans="1:8">
      <c r="A22" s="33"/>
      <c r="B22" s="1"/>
      <c r="C22" s="1"/>
      <c r="D22" s="14"/>
      <c r="E22" s="11"/>
      <c r="F22" s="11"/>
      <c r="G22" s="11"/>
      <c r="H22" s="36"/>
    </row>
    <row r="23" spans="1:8">
      <c r="A23" s="34" t="s">
        <v>2</v>
      </c>
      <c r="B23" s="1"/>
      <c r="C23" s="1"/>
      <c r="D23" s="78">
        <f>(D19/D15)*100</f>
        <v>45.729287747003887</v>
      </c>
      <c r="E23" s="79">
        <f>(E19/E15)*100</f>
        <v>19.922407912687586</v>
      </c>
      <c r="F23" s="79">
        <f>(F19/F15)*100</f>
        <v>31.51282498691328</v>
      </c>
      <c r="G23" s="19">
        <v>33.6</v>
      </c>
      <c r="H23" s="36"/>
    </row>
    <row r="24" spans="1:8">
      <c r="A24" s="14" t="s">
        <v>20</v>
      </c>
      <c r="B24" s="1"/>
      <c r="C24" s="1"/>
      <c r="D24" s="82">
        <v>46.092619392185242</v>
      </c>
      <c r="E24" s="43">
        <v>25.193843305173015</v>
      </c>
      <c r="F24" s="43">
        <v>37.892457596535543</v>
      </c>
      <c r="G24" s="18">
        <v>39.464882943143813</v>
      </c>
      <c r="H24" s="36"/>
    </row>
    <row r="25" spans="1:8">
      <c r="A25" s="41" t="s">
        <v>21</v>
      </c>
      <c r="B25" s="1"/>
      <c r="C25" s="1"/>
      <c r="D25" s="82">
        <v>45.548418082487842</v>
      </c>
      <c r="E25" s="43">
        <v>16.847789402632468</v>
      </c>
      <c r="F25" s="43">
        <v>27.883101772637055</v>
      </c>
      <c r="G25" s="18">
        <v>30.285677100279823</v>
      </c>
      <c r="H25" s="36"/>
    </row>
    <row r="26" spans="1:8">
      <c r="A26" s="34"/>
      <c r="B26" s="1"/>
      <c r="C26" s="1"/>
      <c r="D26" s="14"/>
      <c r="E26" s="11"/>
      <c r="F26" s="11"/>
      <c r="G26" s="11"/>
      <c r="H26" s="36"/>
    </row>
    <row r="27" spans="1:8">
      <c r="A27" s="34" t="s">
        <v>3</v>
      </c>
      <c r="B27" s="1"/>
      <c r="C27" s="1"/>
      <c r="D27" s="84">
        <v>82557</v>
      </c>
      <c r="E27" s="81">
        <v>77138</v>
      </c>
      <c r="F27" s="81">
        <v>75531</v>
      </c>
      <c r="G27" s="81">
        <v>78731</v>
      </c>
      <c r="H27" s="36"/>
    </row>
    <row r="28" spans="1:8">
      <c r="A28" s="14" t="s">
        <v>20</v>
      </c>
      <c r="B28" s="1"/>
      <c r="C28" s="1"/>
      <c r="D28" s="83">
        <v>21123</v>
      </c>
      <c r="E28" s="17">
        <v>21760</v>
      </c>
      <c r="F28" s="17">
        <v>21086</v>
      </c>
      <c r="G28" s="17">
        <v>21720</v>
      </c>
      <c r="H28" s="36"/>
    </row>
    <row r="29" spans="1:8">
      <c r="A29" s="41" t="s">
        <v>21</v>
      </c>
      <c r="B29" s="1"/>
      <c r="C29" s="1"/>
      <c r="D29" s="83">
        <v>61434</v>
      </c>
      <c r="E29" s="44">
        <v>55378</v>
      </c>
      <c r="F29" s="44">
        <v>54445</v>
      </c>
      <c r="G29" s="44">
        <v>57011</v>
      </c>
      <c r="H29" s="36"/>
    </row>
    <row r="30" spans="1:8">
      <c r="A30" s="34"/>
      <c r="B30" s="1"/>
      <c r="C30" s="1"/>
      <c r="D30" s="59"/>
      <c r="E30" s="86"/>
      <c r="F30" s="75"/>
      <c r="G30" s="75"/>
      <c r="H30" s="36"/>
    </row>
    <row r="31" spans="1:8">
      <c r="A31" s="34" t="s">
        <v>4</v>
      </c>
      <c r="B31" s="1"/>
      <c r="C31" s="1"/>
      <c r="D31" s="84">
        <v>31588</v>
      </c>
      <c r="E31" s="81">
        <v>10563</v>
      </c>
      <c r="F31" s="81">
        <v>17470</v>
      </c>
      <c r="G31" s="81">
        <v>19667</v>
      </c>
      <c r="H31" s="36"/>
    </row>
    <row r="32" spans="1:8">
      <c r="A32" s="14" t="s">
        <v>20</v>
      </c>
      <c r="B32" s="1"/>
      <c r="C32" s="1"/>
      <c r="D32" s="83">
        <v>8178</v>
      </c>
      <c r="E32" s="17">
        <v>4041</v>
      </c>
      <c r="F32" s="17">
        <v>6055</v>
      </c>
      <c r="G32" s="17">
        <v>6294</v>
      </c>
      <c r="H32" s="36"/>
    </row>
    <row r="33" spans="1:13">
      <c r="A33" s="41" t="s">
        <v>21</v>
      </c>
      <c r="B33" s="1"/>
      <c r="C33" s="1"/>
      <c r="D33" s="83">
        <v>23410</v>
      </c>
      <c r="E33" s="44">
        <v>6522</v>
      </c>
      <c r="F33" s="44">
        <v>11415</v>
      </c>
      <c r="G33" s="44">
        <v>13373</v>
      </c>
      <c r="H33" s="36"/>
    </row>
    <row r="34" spans="1:13">
      <c r="A34" s="34"/>
      <c r="B34" s="1"/>
      <c r="C34" s="1"/>
      <c r="D34" s="14"/>
      <c r="E34" s="11"/>
      <c r="F34" s="11"/>
      <c r="G34" s="11"/>
      <c r="H34" s="36"/>
    </row>
    <row r="35" spans="1:13">
      <c r="A35" s="34" t="s">
        <v>5</v>
      </c>
      <c r="B35" s="35"/>
      <c r="C35" s="35"/>
      <c r="D35" s="78">
        <f>(D31/D27)*100</f>
        <v>38.262049250820645</v>
      </c>
      <c r="E35" s="79">
        <f>(E31/E27)*100</f>
        <v>13.693639969924032</v>
      </c>
      <c r="F35" s="79">
        <f>(F31/F27)*100</f>
        <v>23.129575935708516</v>
      </c>
      <c r="G35" s="79">
        <v>25</v>
      </c>
      <c r="H35" s="36"/>
    </row>
    <row r="36" spans="1:13">
      <c r="A36" s="14" t="s">
        <v>20</v>
      </c>
      <c r="B36" s="35"/>
      <c r="C36" s="35"/>
      <c r="D36" s="82">
        <v>38.716091464280645</v>
      </c>
      <c r="E36" s="43">
        <v>18.570772058823529</v>
      </c>
      <c r="F36" s="43">
        <v>28.715735559138768</v>
      </c>
      <c r="G36" s="18">
        <v>28.977900552486187</v>
      </c>
      <c r="H36" s="36"/>
    </row>
    <row r="37" spans="1:13">
      <c r="A37" s="41" t="s">
        <v>21</v>
      </c>
      <c r="B37" s="35"/>
      <c r="C37" s="35"/>
      <c r="D37" s="82">
        <v>38.105934824364354</v>
      </c>
      <c r="E37" s="43">
        <v>11.777240059229296</v>
      </c>
      <c r="F37" s="43">
        <v>20.96611259068785</v>
      </c>
      <c r="G37" s="43">
        <v>23.456876743084667</v>
      </c>
      <c r="H37" s="36"/>
    </row>
    <row r="38" spans="1:13">
      <c r="A38" s="6"/>
      <c r="B38" s="4"/>
      <c r="C38" s="4"/>
      <c r="D38" s="13"/>
      <c r="E38" s="12"/>
      <c r="F38" s="12"/>
      <c r="G38" s="12"/>
      <c r="H38" s="36"/>
    </row>
    <row r="39" spans="1:13" ht="14.25" customHeight="1">
      <c r="A39" s="87" t="s">
        <v>14</v>
      </c>
      <c r="B39" s="63"/>
      <c r="C39" s="63"/>
      <c r="D39" s="63"/>
      <c r="E39" s="63"/>
      <c r="F39" s="63"/>
      <c r="G39" s="63"/>
      <c r="H39" s="63"/>
      <c r="I39" s="63"/>
      <c r="J39" s="63"/>
      <c r="K39" s="63"/>
      <c r="L39" s="63"/>
      <c r="M39" s="63"/>
    </row>
    <row r="40" spans="1:13" ht="24" customHeight="1">
      <c r="A40" s="87" t="s">
        <v>11</v>
      </c>
      <c r="B40" s="63"/>
      <c r="C40" s="63"/>
      <c r="D40" s="63"/>
      <c r="E40" s="63"/>
      <c r="F40" s="63"/>
      <c r="G40" s="63"/>
      <c r="H40" s="63"/>
      <c r="I40" s="63"/>
      <c r="J40" s="63"/>
      <c r="K40" s="63"/>
      <c r="L40" s="63"/>
      <c r="M40" s="63"/>
    </row>
    <row r="41" spans="1:13" ht="15" customHeight="1">
      <c r="A41" s="87" t="s">
        <v>12</v>
      </c>
      <c r="B41" s="63"/>
      <c r="C41" s="63"/>
      <c r="D41" s="63"/>
      <c r="E41" s="63"/>
      <c r="F41" s="63"/>
      <c r="G41" s="63"/>
      <c r="H41" s="63"/>
      <c r="I41" s="63"/>
      <c r="J41" s="63"/>
      <c r="K41" s="63"/>
      <c r="L41" s="63"/>
      <c r="M41" s="63"/>
    </row>
    <row r="42" spans="1:13" ht="15" customHeight="1">
      <c r="A42" s="87" t="s">
        <v>16</v>
      </c>
      <c r="B42" s="63"/>
      <c r="C42" s="63"/>
      <c r="D42" s="63"/>
      <c r="E42" s="63"/>
      <c r="F42" s="63"/>
      <c r="G42" s="63"/>
      <c r="H42" s="63"/>
      <c r="I42" s="63"/>
      <c r="J42" s="63"/>
      <c r="K42" s="63"/>
      <c r="L42" s="63"/>
      <c r="M42" s="63"/>
    </row>
    <row r="43" spans="1:13" ht="15" customHeight="1">
      <c r="A43" s="87" t="s">
        <v>17</v>
      </c>
      <c r="B43" s="63"/>
      <c r="C43" s="63"/>
      <c r="D43" s="63"/>
      <c r="E43" s="63"/>
      <c r="F43" s="63"/>
      <c r="G43" s="63"/>
      <c r="H43" s="63"/>
      <c r="I43" s="63"/>
      <c r="J43" s="63"/>
      <c r="K43" s="63"/>
      <c r="L43" s="63"/>
      <c r="M43" s="63"/>
    </row>
    <row r="44" spans="1:13" ht="15" customHeight="1">
      <c r="A44" s="87" t="s">
        <v>18</v>
      </c>
      <c r="B44" s="63"/>
      <c r="C44" s="63"/>
      <c r="D44" s="63"/>
      <c r="E44" s="63"/>
      <c r="F44" s="63"/>
      <c r="G44" s="63"/>
      <c r="H44" s="63"/>
      <c r="I44" s="63"/>
      <c r="J44" s="63"/>
      <c r="K44" s="63"/>
      <c r="L44" s="63"/>
      <c r="M44" s="63"/>
    </row>
    <row r="45" spans="1:13" ht="15" customHeight="1">
      <c r="A45" s="87" t="s">
        <v>13</v>
      </c>
      <c r="B45" s="63"/>
      <c r="C45" s="63"/>
      <c r="D45" s="63"/>
      <c r="E45" s="63"/>
      <c r="F45" s="63"/>
      <c r="G45" s="63"/>
      <c r="H45" s="63"/>
      <c r="I45" s="63"/>
      <c r="J45" s="63"/>
      <c r="K45" s="63"/>
      <c r="L45" s="63"/>
      <c r="M45" s="63"/>
    </row>
    <row r="46" spans="1:13" ht="15" customHeight="1">
      <c r="A46" s="87" t="s">
        <v>29</v>
      </c>
      <c r="B46" s="63"/>
      <c r="C46" s="63"/>
      <c r="D46" s="63"/>
      <c r="E46" s="63"/>
      <c r="F46" s="63"/>
      <c r="G46" s="63"/>
      <c r="H46" s="63"/>
      <c r="I46" s="63"/>
      <c r="J46" s="63"/>
      <c r="K46" s="63"/>
      <c r="L46" s="63"/>
      <c r="M46" s="63"/>
    </row>
    <row r="47" spans="1:13">
      <c r="A47" s="40"/>
      <c r="B47" s="40"/>
      <c r="C47" s="40"/>
      <c r="D47" s="40"/>
      <c r="E47" s="40"/>
      <c r="F47" s="40"/>
      <c r="G47" s="40"/>
      <c r="H47" s="40"/>
      <c r="I47" s="40"/>
      <c r="J47" s="40"/>
      <c r="K47" s="40"/>
      <c r="L47" s="40"/>
      <c r="M47" s="40"/>
    </row>
    <row r="48" spans="1:13">
      <c r="A48" s="40"/>
      <c r="B48" s="40"/>
      <c r="C48" s="40"/>
      <c r="D48" s="40"/>
      <c r="E48" s="40"/>
      <c r="F48" s="40"/>
      <c r="G48" s="40"/>
      <c r="H48" s="40"/>
      <c r="I48" s="40"/>
      <c r="J48" s="40"/>
      <c r="K48" s="40"/>
      <c r="L48" s="40"/>
      <c r="M48" s="40"/>
    </row>
    <row r="49" spans="1:13">
      <c r="A49" s="40"/>
      <c r="B49" s="40"/>
      <c r="C49" s="40"/>
      <c r="D49" s="40"/>
      <c r="E49" s="40"/>
      <c r="F49" s="40"/>
      <c r="G49" s="40"/>
      <c r="H49" s="40"/>
      <c r="I49" s="40"/>
      <c r="J49" s="40"/>
      <c r="K49" s="40"/>
      <c r="L49" s="40"/>
      <c r="M49" s="40"/>
    </row>
    <row r="50" spans="1:13">
      <c r="A50" s="40"/>
      <c r="B50" s="40"/>
      <c r="C50" s="40"/>
      <c r="D50" s="40"/>
      <c r="E50" s="40"/>
      <c r="F50" s="40"/>
      <c r="G50" s="40"/>
      <c r="H50" s="40"/>
      <c r="I50" s="40"/>
      <c r="J50" s="40"/>
      <c r="K50" s="40"/>
      <c r="L50" s="40"/>
      <c r="M50" s="40"/>
    </row>
    <row r="51" spans="1:13">
      <c r="A51" s="40"/>
      <c r="B51" s="40"/>
      <c r="C51" s="40"/>
      <c r="D51" s="40"/>
      <c r="E51" s="40"/>
      <c r="F51" s="40"/>
      <c r="G51" s="40"/>
      <c r="H51" s="40"/>
      <c r="I51" s="40"/>
      <c r="J51" s="40"/>
      <c r="K51" s="40"/>
      <c r="L51" s="40"/>
      <c r="M51" s="40"/>
    </row>
    <row r="52" spans="1:13">
      <c r="A52" s="40"/>
      <c r="B52" s="40"/>
      <c r="C52" s="40"/>
      <c r="D52" s="40"/>
      <c r="E52" s="40"/>
      <c r="F52" s="40"/>
      <c r="G52" s="40"/>
      <c r="H52" s="40"/>
      <c r="I52" s="40"/>
      <c r="J52" s="40"/>
      <c r="K52" s="40"/>
      <c r="L52" s="40"/>
      <c r="M52" s="40"/>
    </row>
    <row r="53" spans="1:13">
      <c r="A53" s="40"/>
      <c r="B53" s="40"/>
      <c r="C53" s="40"/>
      <c r="D53" s="40"/>
      <c r="E53" s="40"/>
      <c r="F53" s="40"/>
      <c r="G53" s="40"/>
      <c r="H53" s="40"/>
      <c r="I53" s="40"/>
      <c r="J53" s="40"/>
      <c r="K53" s="40"/>
      <c r="L53" s="40"/>
      <c r="M53" s="40"/>
    </row>
    <row r="54" spans="1:13">
      <c r="A54" s="40"/>
      <c r="B54" s="40"/>
      <c r="C54" s="40"/>
      <c r="D54" s="40"/>
      <c r="E54" s="40"/>
      <c r="F54" s="40"/>
      <c r="G54" s="40"/>
      <c r="H54" s="40"/>
      <c r="I54" s="40"/>
      <c r="J54" s="40"/>
      <c r="K54" s="40"/>
      <c r="L54" s="40"/>
      <c r="M54" s="40"/>
    </row>
    <row r="55" spans="1:13">
      <c r="A55" s="40"/>
      <c r="B55" s="40"/>
      <c r="C55" s="40"/>
      <c r="D55" s="40"/>
      <c r="E55" s="40"/>
      <c r="F55" s="40"/>
      <c r="G55" s="40"/>
      <c r="H55" s="40"/>
      <c r="I55" s="40"/>
      <c r="J55" s="40"/>
      <c r="K55" s="40"/>
      <c r="L55" s="40"/>
      <c r="M55" s="40"/>
    </row>
    <row r="56" spans="1:13">
      <c r="A56" s="40"/>
      <c r="B56" s="40"/>
      <c r="C56" s="40"/>
      <c r="D56" s="40"/>
      <c r="E56" s="40"/>
      <c r="F56" s="40"/>
      <c r="G56" s="40"/>
      <c r="H56" s="40"/>
      <c r="I56" s="40"/>
      <c r="J56" s="40"/>
      <c r="K56" s="40"/>
      <c r="L56" s="40"/>
      <c r="M56" s="40"/>
    </row>
    <row r="57" spans="1:13">
      <c r="A57" s="40"/>
      <c r="B57" s="40"/>
      <c r="C57" s="40"/>
      <c r="D57" s="40"/>
      <c r="E57" s="40"/>
      <c r="F57" s="40"/>
      <c r="G57" s="40"/>
      <c r="H57" s="40"/>
      <c r="I57" s="40"/>
      <c r="J57" s="40"/>
      <c r="K57" s="40"/>
      <c r="L57" s="40"/>
      <c r="M57" s="40"/>
    </row>
    <row r="58" spans="1:13">
      <c r="A58" s="40"/>
      <c r="B58" s="40"/>
      <c r="C58" s="40"/>
      <c r="D58" s="40"/>
      <c r="E58" s="40"/>
      <c r="F58" s="40"/>
      <c r="G58" s="40"/>
      <c r="H58" s="40"/>
      <c r="I58" s="40"/>
      <c r="J58" s="40"/>
      <c r="K58" s="40"/>
      <c r="L58" s="40"/>
      <c r="M58" s="40"/>
    </row>
    <row r="59" spans="1:13">
      <c r="A59" s="40"/>
      <c r="B59" s="40"/>
      <c r="C59" s="40"/>
      <c r="D59" s="40"/>
      <c r="E59" s="40"/>
      <c r="F59" s="40"/>
      <c r="G59" s="40"/>
      <c r="H59" s="40"/>
      <c r="I59" s="40"/>
      <c r="J59" s="40"/>
      <c r="K59" s="40"/>
      <c r="L59" s="40"/>
      <c r="M59" s="40"/>
    </row>
    <row r="60" spans="1:13">
      <c r="A60" s="40"/>
      <c r="B60" s="40"/>
      <c r="C60" s="40"/>
      <c r="D60" s="40"/>
      <c r="E60" s="40"/>
      <c r="F60" s="40"/>
      <c r="G60" s="40"/>
      <c r="H60" s="40"/>
      <c r="I60" s="40"/>
      <c r="J60" s="40"/>
      <c r="K60" s="40"/>
      <c r="L60" s="40"/>
      <c r="M60" s="40"/>
    </row>
    <row r="61" spans="1:13">
      <c r="A61" s="40"/>
      <c r="B61" s="40"/>
      <c r="C61" s="40"/>
      <c r="D61" s="40"/>
      <c r="E61" s="40"/>
      <c r="F61" s="40"/>
      <c r="G61" s="40"/>
      <c r="H61" s="40"/>
      <c r="I61" s="40"/>
      <c r="J61" s="40"/>
      <c r="K61" s="40"/>
      <c r="L61" s="40"/>
      <c r="M61" s="40"/>
    </row>
    <row r="62" spans="1:13">
      <c r="A62" s="40"/>
      <c r="B62" s="40"/>
      <c r="C62" s="40"/>
      <c r="D62" s="40"/>
      <c r="E62" s="40"/>
      <c r="F62" s="40"/>
      <c r="G62" s="40"/>
      <c r="H62" s="40"/>
      <c r="I62" s="40"/>
      <c r="J62" s="40"/>
      <c r="K62" s="40"/>
      <c r="L62" s="40"/>
      <c r="M62" s="40"/>
    </row>
    <row r="63" spans="1:13">
      <c r="A63" s="40"/>
      <c r="B63" s="40"/>
      <c r="C63" s="40"/>
      <c r="D63" s="40"/>
      <c r="E63" s="40"/>
      <c r="F63" s="40"/>
      <c r="G63" s="40"/>
      <c r="H63" s="40"/>
      <c r="I63" s="40"/>
      <c r="J63" s="40"/>
      <c r="K63" s="40"/>
      <c r="L63" s="40"/>
      <c r="M63" s="40"/>
    </row>
    <row r="64" spans="1:13">
      <c r="A64" s="40"/>
      <c r="B64" s="40"/>
      <c r="C64" s="40"/>
      <c r="D64" s="40"/>
      <c r="E64" s="40"/>
      <c r="F64" s="40"/>
      <c r="G64" s="40"/>
      <c r="H64" s="40"/>
      <c r="I64" s="40"/>
      <c r="J64" s="40"/>
      <c r="K64" s="40"/>
      <c r="L64" s="40"/>
      <c r="M64" s="40"/>
    </row>
    <row r="65" spans="1:8">
      <c r="A65" s="28"/>
      <c r="B65" s="28"/>
      <c r="C65" s="28"/>
      <c r="D65" s="28"/>
      <c r="E65" s="28"/>
      <c r="F65" s="28"/>
      <c r="G65" s="28"/>
      <c r="H65" s="28"/>
    </row>
    <row r="66" spans="1:8">
      <c r="B66" s="41"/>
      <c r="C66" s="42"/>
      <c r="D66" s="42"/>
      <c r="E66" s="43"/>
      <c r="F66" s="44"/>
      <c r="G66" s="44"/>
      <c r="H66" s="43"/>
    </row>
    <row r="67" spans="1:8">
      <c r="B67" s="41"/>
      <c r="C67" s="42"/>
      <c r="D67" s="42"/>
      <c r="E67" s="43"/>
      <c r="F67" s="44"/>
      <c r="G67" s="44"/>
      <c r="H67" s="43"/>
    </row>
    <row r="68" spans="1:8">
      <c r="B68" s="41"/>
      <c r="C68" s="42"/>
      <c r="D68" s="42"/>
      <c r="E68" s="43"/>
      <c r="F68" s="44"/>
      <c r="G68" s="44"/>
      <c r="H68" s="43"/>
    </row>
    <row r="134" spans="1:7">
      <c r="A134" s="93"/>
      <c r="B134" s="93" t="s">
        <v>28</v>
      </c>
      <c r="C134" s="93"/>
      <c r="D134" s="93" t="s">
        <v>27</v>
      </c>
      <c r="E134" s="93"/>
      <c r="F134" s="93" t="s">
        <v>19</v>
      </c>
      <c r="G134" s="93"/>
    </row>
    <row r="135" spans="1:7">
      <c r="A135" s="93"/>
      <c r="B135" s="94" t="s">
        <v>20</v>
      </c>
      <c r="C135" s="94" t="s">
        <v>23</v>
      </c>
      <c r="D135" s="95" t="s">
        <v>37</v>
      </c>
      <c r="E135" s="94" t="s">
        <v>20</v>
      </c>
      <c r="F135" s="94" t="s">
        <v>23</v>
      </c>
      <c r="G135" s="95" t="s">
        <v>38</v>
      </c>
    </row>
    <row r="136" spans="1:7">
      <c r="A136" s="93" t="s">
        <v>22</v>
      </c>
      <c r="B136" s="96">
        <v>46.1</v>
      </c>
      <c r="C136" s="96">
        <v>45.5</v>
      </c>
      <c r="D136" s="93"/>
      <c r="E136" s="96">
        <v>38.700000000000003</v>
      </c>
      <c r="F136" s="96">
        <v>38.1</v>
      </c>
      <c r="G136" s="93"/>
    </row>
    <row r="137" spans="1:7">
      <c r="A137" s="93" t="s">
        <v>24</v>
      </c>
      <c r="B137" s="96">
        <v>25.2</v>
      </c>
      <c r="C137" s="96">
        <v>16.8</v>
      </c>
      <c r="D137" s="93"/>
      <c r="E137" s="96">
        <v>18.600000000000001</v>
      </c>
      <c r="F137" s="96">
        <v>11.8</v>
      </c>
      <c r="G137" s="93"/>
    </row>
    <row r="138" spans="1:7">
      <c r="A138" s="93" t="s">
        <v>25</v>
      </c>
      <c r="B138" s="96">
        <v>37.9</v>
      </c>
      <c r="C138" s="96">
        <v>27.9</v>
      </c>
      <c r="D138" s="93"/>
      <c r="E138" s="96">
        <v>28.7</v>
      </c>
      <c r="F138" s="96">
        <v>21</v>
      </c>
      <c r="G138" s="93"/>
    </row>
    <row r="139" spans="1:7">
      <c r="A139" s="93" t="s">
        <v>26</v>
      </c>
      <c r="B139" s="96">
        <v>39.5</v>
      </c>
      <c r="C139" s="96">
        <v>30.3</v>
      </c>
      <c r="D139" s="93"/>
      <c r="E139" s="96">
        <v>29</v>
      </c>
      <c r="F139" s="97">
        <v>23.5</v>
      </c>
      <c r="G139" s="93"/>
    </row>
    <row r="140" spans="1:7">
      <c r="A140" s="93"/>
      <c r="B140" s="93"/>
      <c r="C140" s="93"/>
      <c r="D140" s="93"/>
      <c r="E140" s="93"/>
      <c r="F140" s="93"/>
      <c r="G140" s="93"/>
    </row>
    <row r="141" spans="1:7">
      <c r="A141" s="98"/>
      <c r="B141" s="98" t="s">
        <v>33</v>
      </c>
      <c r="C141" s="98"/>
      <c r="D141" s="98"/>
      <c r="E141" s="98" t="s">
        <v>34</v>
      </c>
      <c r="F141" s="98"/>
      <c r="G141" s="98"/>
    </row>
    <row r="142" spans="1:7">
      <c r="A142" s="98"/>
      <c r="B142" s="98"/>
      <c r="C142" s="98"/>
      <c r="D142" s="98"/>
      <c r="E142" s="98"/>
      <c r="F142" s="98"/>
      <c r="G142" s="98"/>
    </row>
    <row r="143" spans="1:7">
      <c r="A143" s="93" t="s">
        <v>22</v>
      </c>
      <c r="B143" s="98">
        <v>45.7</v>
      </c>
      <c r="C143" s="98"/>
      <c r="D143" s="98"/>
      <c r="E143" s="98">
        <v>38.299999999999997</v>
      </c>
      <c r="F143" s="98"/>
      <c r="G143" s="98"/>
    </row>
    <row r="144" spans="1:7">
      <c r="A144" s="93" t="s">
        <v>24</v>
      </c>
      <c r="B144" s="98">
        <v>19.899999999999999</v>
      </c>
      <c r="C144" s="98"/>
      <c r="D144" s="98"/>
      <c r="E144" s="98">
        <v>13.7</v>
      </c>
      <c r="F144" s="98"/>
      <c r="G144" s="98"/>
    </row>
    <row r="145" spans="1:7">
      <c r="A145" s="93" t="s">
        <v>25</v>
      </c>
      <c r="B145" s="98">
        <v>31.5</v>
      </c>
      <c r="C145" s="98"/>
      <c r="D145" s="98"/>
      <c r="E145" s="98">
        <v>23.1</v>
      </c>
      <c r="F145" s="98"/>
      <c r="G145" s="98"/>
    </row>
    <row r="146" spans="1:7">
      <c r="A146" s="93" t="s">
        <v>26</v>
      </c>
      <c r="B146" s="98">
        <v>33.6</v>
      </c>
      <c r="C146" s="98"/>
      <c r="D146" s="98"/>
      <c r="E146" s="99">
        <v>25</v>
      </c>
      <c r="F146" s="98"/>
      <c r="G146" s="98"/>
    </row>
    <row r="147" spans="1:7">
      <c r="A147" s="98"/>
      <c r="B147" s="98"/>
      <c r="C147" s="98"/>
      <c r="D147" s="98"/>
      <c r="E147" s="98"/>
      <c r="F147" s="98"/>
      <c r="G147" s="98"/>
    </row>
  </sheetData>
  <mergeCells count="2">
    <mergeCell ref="D11:G11"/>
    <mergeCell ref="A9:G9"/>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181"/>
  <sheetViews>
    <sheetView showGridLines="0" tabSelected="1" workbookViewId="0">
      <selection activeCell="I21" sqref="I21"/>
    </sheetView>
  </sheetViews>
  <sheetFormatPr baseColWidth="10" defaultRowHeight="15"/>
  <cols>
    <col min="2" max="2" width="21.5703125" customWidth="1"/>
    <col min="3" max="3" width="18.85546875" customWidth="1"/>
    <col min="4" max="4" width="16.28515625" customWidth="1"/>
    <col min="5" max="6" width="16.85546875" customWidth="1"/>
    <col min="7" max="7" width="12.5703125" customWidth="1"/>
  </cols>
  <sheetData>
    <row r="7" spans="1:8" s="92" customFormat="1" ht="45" customHeight="1">
      <c r="A7" s="110" t="s">
        <v>36</v>
      </c>
      <c r="B7" s="110"/>
      <c r="C7" s="110"/>
      <c r="D7" s="110"/>
      <c r="E7" s="110"/>
      <c r="F7" s="110"/>
    </row>
    <row r="8" spans="1:8" ht="14.25" customHeight="1">
      <c r="A8" s="37"/>
      <c r="B8" s="38"/>
      <c r="C8" s="38"/>
      <c r="D8" s="38"/>
      <c r="E8" s="39"/>
      <c r="F8" s="39"/>
      <c r="G8" s="39"/>
      <c r="H8" s="28"/>
    </row>
    <row r="9" spans="1:8">
      <c r="A9" s="54"/>
      <c r="B9" s="55"/>
      <c r="C9" s="55"/>
      <c r="D9" s="111">
        <v>2025</v>
      </c>
      <c r="E9" s="112"/>
      <c r="F9" s="113"/>
      <c r="G9" s="58"/>
      <c r="H9" s="28"/>
    </row>
    <row r="10" spans="1:8">
      <c r="A10" s="56"/>
      <c r="B10" s="57"/>
      <c r="C10" s="57"/>
      <c r="D10" s="26" t="s">
        <v>7</v>
      </c>
      <c r="E10" s="25" t="s">
        <v>8</v>
      </c>
      <c r="F10" s="73" t="s">
        <v>9</v>
      </c>
      <c r="G10" s="58"/>
      <c r="H10" s="28"/>
    </row>
    <row r="11" spans="1:8">
      <c r="A11" s="68" t="s">
        <v>6</v>
      </c>
      <c r="B11" s="69"/>
      <c r="C11" s="70"/>
      <c r="D11" s="45"/>
      <c r="E11" s="58"/>
      <c r="F11" s="58"/>
      <c r="G11" s="58"/>
      <c r="H11" s="28"/>
    </row>
    <row r="12" spans="1:8">
      <c r="A12" s="8"/>
      <c r="B12" s="1"/>
      <c r="C12" s="1"/>
      <c r="D12" s="46"/>
      <c r="E12" s="58"/>
      <c r="F12" s="58"/>
      <c r="G12" s="58"/>
      <c r="H12" s="28"/>
    </row>
    <row r="13" spans="1:8">
      <c r="A13" s="20" t="s">
        <v>0</v>
      </c>
      <c r="B13" s="21"/>
      <c r="C13" s="21"/>
      <c r="D13" s="90">
        <v>25272</v>
      </c>
      <c r="E13" s="84">
        <v>24148</v>
      </c>
      <c r="F13" s="84">
        <v>23272</v>
      </c>
      <c r="G13" s="58"/>
      <c r="H13" s="28"/>
    </row>
    <row r="14" spans="1:8">
      <c r="A14" s="14" t="s">
        <v>20</v>
      </c>
      <c r="B14" s="21"/>
      <c r="C14" s="21"/>
      <c r="D14" s="83">
        <v>9226</v>
      </c>
      <c r="E14" s="83">
        <v>9292</v>
      </c>
      <c r="F14" s="83">
        <v>9417</v>
      </c>
      <c r="G14" s="58"/>
      <c r="H14" s="28"/>
    </row>
    <row r="15" spans="1:8">
      <c r="A15" s="41" t="s">
        <v>23</v>
      </c>
      <c r="B15" s="21"/>
      <c r="C15" s="21"/>
      <c r="D15" s="83">
        <v>16046</v>
      </c>
      <c r="E15" s="83">
        <v>14856</v>
      </c>
      <c r="F15" s="83">
        <v>13855</v>
      </c>
      <c r="G15" s="58"/>
      <c r="H15" s="28"/>
    </row>
    <row r="16" spans="1:8">
      <c r="A16" s="20"/>
      <c r="B16" s="21"/>
      <c r="C16" s="21"/>
      <c r="D16" s="52"/>
      <c r="E16" s="59"/>
      <c r="F16" s="59"/>
      <c r="G16" s="58"/>
      <c r="H16" s="28"/>
    </row>
    <row r="17" spans="1:8">
      <c r="A17" s="22" t="s">
        <v>1</v>
      </c>
      <c r="B17" s="21"/>
      <c r="C17" s="21"/>
      <c r="D17" s="90">
        <v>12279</v>
      </c>
      <c r="E17" s="84">
        <v>5751</v>
      </c>
      <c r="F17" s="84">
        <v>5976</v>
      </c>
      <c r="G17" s="58"/>
      <c r="H17" s="28"/>
    </row>
    <row r="18" spans="1:8">
      <c r="A18" s="14" t="s">
        <v>20</v>
      </c>
      <c r="B18" s="21"/>
      <c r="C18" s="21"/>
      <c r="D18" s="88">
        <v>5115</v>
      </c>
      <c r="E18" s="17">
        <v>2622</v>
      </c>
      <c r="F18" s="83">
        <v>2812</v>
      </c>
      <c r="G18" s="58"/>
      <c r="H18" s="28"/>
    </row>
    <row r="19" spans="1:8">
      <c r="A19" s="41" t="s">
        <v>23</v>
      </c>
      <c r="B19" s="21"/>
      <c r="C19" s="21"/>
      <c r="D19" s="83">
        <v>7164</v>
      </c>
      <c r="E19" s="83">
        <v>3129</v>
      </c>
      <c r="F19" s="83">
        <v>3164</v>
      </c>
      <c r="G19" s="58"/>
      <c r="H19" s="28"/>
    </row>
    <row r="20" spans="1:8">
      <c r="A20" s="22"/>
      <c r="B20" s="21"/>
      <c r="C20" s="21"/>
      <c r="D20" s="53"/>
      <c r="E20" s="60"/>
      <c r="F20" s="60"/>
      <c r="G20" s="58"/>
      <c r="H20" s="28"/>
    </row>
    <row r="21" spans="1:8">
      <c r="A21" s="23" t="s">
        <v>2</v>
      </c>
      <c r="B21" s="21"/>
      <c r="C21" s="21"/>
      <c r="D21" s="47">
        <f>(D17/D13)*100</f>
        <v>48.58736942070275</v>
      </c>
      <c r="E21" s="47">
        <f>(E17/E13)*100</f>
        <v>23.81563690574789</v>
      </c>
      <c r="F21" s="47">
        <f>(F17/F13)*100</f>
        <v>25.678927466483326</v>
      </c>
      <c r="G21" s="58"/>
      <c r="H21" s="28"/>
    </row>
    <row r="22" spans="1:8">
      <c r="A22" s="14" t="s">
        <v>20</v>
      </c>
      <c r="B22" s="21"/>
      <c r="C22" s="21"/>
      <c r="D22" s="89">
        <v>55.441144591372208</v>
      </c>
      <c r="E22" s="18">
        <v>28.217821782178216</v>
      </c>
      <c r="F22" s="82">
        <v>29.860889880004247</v>
      </c>
      <c r="G22" s="58"/>
      <c r="H22" s="28"/>
    </row>
    <row r="23" spans="1:8">
      <c r="A23" s="41" t="s">
        <v>23</v>
      </c>
      <c r="B23" s="21"/>
      <c r="C23" s="21"/>
      <c r="D23" s="82">
        <v>44.646640907391252</v>
      </c>
      <c r="E23" s="89">
        <v>21.062197092084006</v>
      </c>
      <c r="F23" s="89">
        <v>22.836521111512091</v>
      </c>
      <c r="G23" s="58"/>
      <c r="H23" s="28"/>
    </row>
    <row r="24" spans="1:8">
      <c r="A24" s="23"/>
      <c r="B24" s="21"/>
      <c r="C24" s="21"/>
      <c r="D24" s="53"/>
      <c r="E24" s="60"/>
      <c r="F24" s="58"/>
      <c r="G24" s="58"/>
      <c r="H24" s="28"/>
    </row>
    <row r="25" spans="1:8">
      <c r="A25" s="23" t="s">
        <v>3</v>
      </c>
      <c r="B25" s="21"/>
      <c r="C25" s="21"/>
      <c r="D25" s="90">
        <v>84899</v>
      </c>
      <c r="E25" s="84">
        <v>80428</v>
      </c>
      <c r="F25" s="84">
        <v>77775</v>
      </c>
      <c r="G25" s="58"/>
      <c r="H25" s="28"/>
    </row>
    <row r="26" spans="1:8">
      <c r="A26" s="14" t="s">
        <v>20</v>
      </c>
      <c r="B26" s="21"/>
      <c r="C26" s="21"/>
      <c r="D26" s="88">
        <v>24372</v>
      </c>
      <c r="E26" s="17">
        <v>24499</v>
      </c>
      <c r="F26" s="83">
        <v>24799</v>
      </c>
      <c r="G26" s="58"/>
      <c r="H26" s="28"/>
    </row>
    <row r="27" spans="1:8">
      <c r="A27" s="41" t="s">
        <v>23</v>
      </c>
      <c r="B27" s="21"/>
      <c r="C27" s="21"/>
      <c r="D27" s="83">
        <v>60526</v>
      </c>
      <c r="E27" s="83">
        <v>55929</v>
      </c>
      <c r="F27" s="83">
        <v>52976</v>
      </c>
      <c r="G27" s="58"/>
      <c r="H27" s="28"/>
    </row>
    <row r="28" spans="1:8">
      <c r="A28" s="23"/>
      <c r="B28" s="21"/>
      <c r="C28" s="21"/>
      <c r="D28" s="52"/>
      <c r="E28" s="59"/>
      <c r="F28" s="59"/>
      <c r="G28" s="58"/>
      <c r="H28" s="28"/>
    </row>
    <row r="29" spans="1:8">
      <c r="A29" s="23" t="s">
        <v>4</v>
      </c>
      <c r="B29" s="21"/>
      <c r="C29" s="21"/>
      <c r="D29" s="90">
        <v>32180</v>
      </c>
      <c r="E29" s="84">
        <v>12835</v>
      </c>
      <c r="F29" s="84">
        <v>13837</v>
      </c>
      <c r="G29" s="58"/>
      <c r="H29" s="28"/>
    </row>
    <row r="30" spans="1:8">
      <c r="A30" s="14" t="s">
        <v>20</v>
      </c>
      <c r="B30" s="21"/>
      <c r="C30" s="21"/>
      <c r="D30" s="88">
        <v>9496</v>
      </c>
      <c r="E30" s="17">
        <v>4806</v>
      </c>
      <c r="F30" s="88">
        <v>5190</v>
      </c>
      <c r="G30" s="58"/>
      <c r="H30" s="28"/>
    </row>
    <row r="31" spans="1:8">
      <c r="A31" s="41" t="s">
        <v>23</v>
      </c>
      <c r="B31" s="21"/>
      <c r="C31" s="21"/>
      <c r="D31" s="83">
        <v>22684</v>
      </c>
      <c r="E31" s="83">
        <v>8029</v>
      </c>
      <c r="F31" s="88">
        <v>8647</v>
      </c>
      <c r="G31" s="58"/>
      <c r="H31" s="28"/>
    </row>
    <row r="32" spans="1:8">
      <c r="A32" s="23"/>
      <c r="B32" s="21"/>
      <c r="C32" s="21"/>
      <c r="D32" s="53"/>
      <c r="E32" s="62"/>
      <c r="F32" s="62"/>
      <c r="G32" s="58"/>
      <c r="H32" s="28"/>
    </row>
    <row r="33" spans="1:13">
      <c r="A33" s="23" t="s">
        <v>5</v>
      </c>
      <c r="B33" s="24"/>
      <c r="C33" s="24"/>
      <c r="D33" s="47">
        <f>(D29/D25)*100</f>
        <v>37.903862236304313</v>
      </c>
      <c r="E33" s="47">
        <f>(E29/E25)*100</f>
        <v>15.958372706022777</v>
      </c>
      <c r="F33" s="47">
        <f>(F29/F25)*100</f>
        <v>17.791063966570235</v>
      </c>
      <c r="G33" s="58"/>
      <c r="H33" s="28"/>
    </row>
    <row r="34" spans="1:13">
      <c r="A34" s="14" t="s">
        <v>20</v>
      </c>
      <c r="B34" s="21"/>
      <c r="C34" s="24"/>
      <c r="D34" s="91">
        <v>38.962744132611192</v>
      </c>
      <c r="E34" s="82">
        <v>19.617127229682843</v>
      </c>
      <c r="F34" s="89">
        <v>20.928263236420825</v>
      </c>
      <c r="G34" s="58"/>
      <c r="H34" s="28"/>
    </row>
    <row r="35" spans="1:13">
      <c r="A35" s="41" t="s">
        <v>23</v>
      </c>
      <c r="B35" s="21"/>
      <c r="C35" s="24"/>
      <c r="D35" s="91">
        <v>37.478108581436075</v>
      </c>
      <c r="E35" s="89">
        <v>14.355700978025713</v>
      </c>
      <c r="F35" s="89">
        <v>16.322485653881003</v>
      </c>
      <c r="G35" s="58"/>
      <c r="H35" s="28"/>
    </row>
    <row r="36" spans="1:13">
      <c r="A36" s="48"/>
      <c r="B36" s="49"/>
      <c r="C36" s="49"/>
      <c r="D36" s="50"/>
      <c r="E36" s="61"/>
      <c r="F36" s="74"/>
      <c r="G36" s="58"/>
      <c r="H36" s="28"/>
    </row>
    <row r="37" spans="1:13" ht="24" customHeight="1">
      <c r="A37" s="102" t="s">
        <v>14</v>
      </c>
      <c r="B37" s="102"/>
      <c r="C37" s="102"/>
      <c r="D37" s="102"/>
      <c r="E37" s="102"/>
      <c r="F37" s="102"/>
      <c r="G37" s="102"/>
      <c r="H37" s="102"/>
      <c r="I37" s="102"/>
      <c r="J37" s="102"/>
      <c r="K37" s="102"/>
      <c r="L37" s="102"/>
      <c r="M37" s="102"/>
    </row>
    <row r="38" spans="1:13" ht="41.25" customHeight="1">
      <c r="A38" s="102" t="s">
        <v>11</v>
      </c>
      <c r="B38" s="102"/>
      <c r="C38" s="102"/>
      <c r="D38" s="102"/>
      <c r="E38" s="102"/>
      <c r="F38" s="102"/>
      <c r="G38" s="102"/>
      <c r="H38" s="102"/>
      <c r="I38" s="102"/>
      <c r="J38" s="102"/>
      <c r="K38" s="102"/>
      <c r="L38" s="102"/>
      <c r="M38" s="102"/>
    </row>
    <row r="39" spans="1:13" ht="30.75" customHeight="1">
      <c r="A39" s="102" t="s">
        <v>12</v>
      </c>
      <c r="B39" s="102"/>
      <c r="C39" s="102"/>
      <c r="D39" s="102"/>
      <c r="E39" s="102"/>
      <c r="F39" s="102"/>
      <c r="G39" s="102"/>
      <c r="H39" s="102"/>
      <c r="I39" s="102"/>
      <c r="J39" s="102"/>
      <c r="K39" s="102"/>
      <c r="L39" s="102"/>
      <c r="M39" s="102"/>
    </row>
    <row r="40" spans="1:13">
      <c r="A40" s="102" t="s">
        <v>16</v>
      </c>
      <c r="B40" s="102"/>
      <c r="C40" s="102"/>
      <c r="D40" s="102"/>
      <c r="E40" s="102"/>
      <c r="F40" s="102"/>
      <c r="G40" s="102"/>
      <c r="H40" s="102"/>
      <c r="I40" s="102"/>
      <c r="J40" s="102"/>
      <c r="K40" s="102"/>
      <c r="L40" s="102"/>
      <c r="M40" s="102"/>
    </row>
    <row r="41" spans="1:13">
      <c r="A41" s="102" t="s">
        <v>17</v>
      </c>
      <c r="B41" s="102"/>
      <c r="C41" s="102"/>
      <c r="D41" s="102"/>
      <c r="E41" s="102"/>
      <c r="F41" s="102"/>
      <c r="G41" s="102"/>
      <c r="H41" s="102"/>
      <c r="I41" s="102"/>
      <c r="J41" s="102"/>
      <c r="K41" s="102"/>
      <c r="L41" s="102"/>
      <c r="M41" s="102"/>
    </row>
    <row r="42" spans="1:13">
      <c r="A42" s="102" t="s">
        <v>18</v>
      </c>
      <c r="B42" s="102"/>
      <c r="C42" s="102"/>
      <c r="D42" s="102"/>
      <c r="E42" s="102"/>
      <c r="F42" s="102"/>
      <c r="G42" s="102"/>
      <c r="H42" s="102"/>
      <c r="I42" s="102"/>
      <c r="J42" s="102"/>
      <c r="K42" s="102"/>
      <c r="L42" s="102"/>
      <c r="M42" s="102"/>
    </row>
    <row r="43" spans="1:13">
      <c r="A43" s="102" t="s">
        <v>13</v>
      </c>
      <c r="B43" s="102"/>
      <c r="C43" s="102"/>
      <c r="D43" s="102"/>
      <c r="E43" s="102"/>
      <c r="F43" s="102"/>
      <c r="G43" s="102"/>
      <c r="H43" s="102"/>
      <c r="I43" s="102"/>
      <c r="J43" s="102"/>
      <c r="K43" s="102"/>
      <c r="L43" s="102"/>
      <c r="M43" s="102"/>
    </row>
    <row r="44" spans="1:13">
      <c r="A44" s="102" t="s">
        <v>29</v>
      </c>
      <c r="B44" s="102"/>
      <c r="C44" s="102"/>
      <c r="D44" s="102"/>
      <c r="E44" s="102"/>
      <c r="F44" s="102"/>
      <c r="G44" s="102"/>
      <c r="H44" s="102"/>
      <c r="I44" s="102"/>
      <c r="J44" s="102"/>
      <c r="K44" s="102"/>
      <c r="L44" s="102"/>
      <c r="M44" s="102"/>
    </row>
    <row r="45" spans="1:13">
      <c r="A45" s="37"/>
      <c r="B45" s="38"/>
      <c r="C45" s="38"/>
      <c r="D45" s="38"/>
      <c r="E45" s="39"/>
      <c r="F45" s="39"/>
      <c r="G45" s="39"/>
      <c r="H45" s="28"/>
    </row>
    <row r="46" spans="1:13">
      <c r="A46" s="37"/>
      <c r="B46" s="38"/>
      <c r="C46" s="38"/>
      <c r="D46" s="38"/>
      <c r="E46" s="39"/>
      <c r="F46" s="39"/>
      <c r="G46" s="39"/>
      <c r="H46" s="28"/>
    </row>
    <row r="47" spans="1:13">
      <c r="A47" s="37"/>
      <c r="B47" s="38"/>
      <c r="C47" s="38"/>
      <c r="D47" s="38"/>
      <c r="E47" s="39"/>
      <c r="F47" s="39"/>
      <c r="G47" s="39"/>
      <c r="H47" s="28"/>
    </row>
    <row r="48" spans="1:13">
      <c r="A48" s="37"/>
      <c r="B48" s="38"/>
      <c r="C48" s="38"/>
      <c r="D48" s="38"/>
      <c r="E48" s="39"/>
      <c r="F48" s="39"/>
      <c r="G48" s="39"/>
      <c r="H48" s="28"/>
    </row>
    <row r="169" spans="2:8">
      <c r="B169" s="93"/>
      <c r="C169" s="93" t="s">
        <v>28</v>
      </c>
      <c r="D169" s="93"/>
      <c r="E169" s="93" t="s">
        <v>27</v>
      </c>
      <c r="F169" s="93"/>
      <c r="G169" s="93" t="s">
        <v>19</v>
      </c>
      <c r="H169" s="93"/>
    </row>
    <row r="170" spans="2:8">
      <c r="B170" s="93"/>
      <c r="C170" s="94" t="s">
        <v>20</v>
      </c>
      <c r="D170" s="94" t="s">
        <v>23</v>
      </c>
      <c r="E170" s="95" t="s">
        <v>37</v>
      </c>
      <c r="F170" s="94" t="s">
        <v>20</v>
      </c>
      <c r="G170" s="94" t="s">
        <v>23</v>
      </c>
      <c r="H170" s="95" t="s">
        <v>38</v>
      </c>
    </row>
    <row r="171" spans="2:8">
      <c r="B171" s="93" t="s">
        <v>22</v>
      </c>
      <c r="C171" s="96">
        <v>55.4</v>
      </c>
      <c r="D171" s="96">
        <v>44.6</v>
      </c>
      <c r="E171" s="93"/>
      <c r="F171" s="96">
        <v>39</v>
      </c>
      <c r="G171" s="96">
        <v>37.5</v>
      </c>
      <c r="H171" s="93"/>
    </row>
    <row r="172" spans="2:8">
      <c r="B172" s="93" t="s">
        <v>24</v>
      </c>
      <c r="C172" s="96">
        <v>28.2</v>
      </c>
      <c r="D172" s="96">
        <v>21.1</v>
      </c>
      <c r="E172" s="93"/>
      <c r="F172" s="96">
        <v>19.600000000000001</v>
      </c>
      <c r="G172" s="96">
        <v>14.4</v>
      </c>
      <c r="H172" s="93"/>
    </row>
    <row r="173" spans="2:8">
      <c r="B173" s="93" t="s">
        <v>25</v>
      </c>
      <c r="C173" s="96">
        <v>29.9</v>
      </c>
      <c r="D173" s="96">
        <v>22.8</v>
      </c>
      <c r="E173" s="93"/>
      <c r="F173" s="96">
        <v>20.9</v>
      </c>
      <c r="G173" s="96">
        <v>16.3</v>
      </c>
      <c r="H173" s="93"/>
    </row>
    <row r="174" spans="2:8">
      <c r="B174" s="93" t="s">
        <v>26</v>
      </c>
      <c r="C174" s="96"/>
      <c r="D174" s="96"/>
      <c r="E174" s="93"/>
      <c r="F174" s="96"/>
      <c r="G174" s="97"/>
      <c r="H174" s="93"/>
    </row>
    <row r="175" spans="2:8">
      <c r="B175" s="93"/>
      <c r="C175" s="93"/>
      <c r="D175" s="93"/>
      <c r="E175" s="93"/>
      <c r="F175" s="93"/>
      <c r="G175" s="93"/>
      <c r="H175" s="93"/>
    </row>
    <row r="176" spans="2:8">
      <c r="B176" s="98"/>
      <c r="C176" s="98" t="s">
        <v>33</v>
      </c>
      <c r="D176" s="98"/>
      <c r="E176" s="98"/>
      <c r="F176" s="98" t="s">
        <v>34</v>
      </c>
      <c r="G176" s="98"/>
      <c r="H176" s="98"/>
    </row>
    <row r="177" spans="2:8">
      <c r="B177" s="98"/>
      <c r="C177" s="98"/>
      <c r="D177" s="98"/>
      <c r="E177" s="98"/>
      <c r="F177" s="98"/>
      <c r="G177" s="98"/>
      <c r="H177" s="98"/>
    </row>
    <row r="178" spans="2:8">
      <c r="B178" s="93" t="s">
        <v>22</v>
      </c>
      <c r="C178" s="98">
        <v>48.6</v>
      </c>
      <c r="D178" s="98"/>
      <c r="E178" s="98"/>
      <c r="F178" s="98">
        <v>37.9</v>
      </c>
      <c r="G178" s="98"/>
      <c r="H178" s="98"/>
    </row>
    <row r="179" spans="2:8">
      <c r="B179" s="93" t="s">
        <v>24</v>
      </c>
      <c r="C179" s="98">
        <v>23.8</v>
      </c>
      <c r="D179" s="98"/>
      <c r="E179" s="98"/>
      <c r="F179" s="99">
        <v>16</v>
      </c>
      <c r="G179" s="98"/>
      <c r="H179" s="98"/>
    </row>
    <row r="180" spans="2:8">
      <c r="B180" s="93" t="s">
        <v>25</v>
      </c>
      <c r="C180" s="98">
        <v>25.7</v>
      </c>
      <c r="D180" s="98"/>
      <c r="E180" s="98"/>
      <c r="F180" s="98">
        <v>17.8</v>
      </c>
      <c r="G180" s="98"/>
      <c r="H180" s="98"/>
    </row>
    <row r="181" spans="2:8">
      <c r="B181" s="93" t="s">
        <v>26</v>
      </c>
      <c r="C181" s="98"/>
      <c r="D181" s="98"/>
      <c r="E181" s="98"/>
      <c r="F181" s="99"/>
      <c r="G181" s="98"/>
      <c r="H181" s="98"/>
    </row>
  </sheetData>
  <mergeCells count="10">
    <mergeCell ref="A7:F7"/>
    <mergeCell ref="A42:M42"/>
    <mergeCell ref="A43:M43"/>
    <mergeCell ref="A44:M44"/>
    <mergeCell ref="D9:F9"/>
    <mergeCell ref="A41:M41"/>
    <mergeCell ref="A37:M37"/>
    <mergeCell ref="A38:M38"/>
    <mergeCell ref="A39:M39"/>
    <mergeCell ref="A40:M40"/>
  </mergeCells>
  <pageMargins left="0.7" right="0.7" top="0.75" bottom="0.75" header="0.3" footer="0.3"/>
  <pageSetup paperSize="9" orientation="portrait" horizontalDpi="0" verticalDpi="0" r:id="rId1"/>
  <ignoredErrors>
    <ignoredError sqref="F21 F33"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Gual.Trim 2023</vt:lpstr>
      <vt:lpstr>Gual.Trim.2024</vt:lpstr>
      <vt:lpstr>Gual. Trim.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2024-03-20T13:22:01Z</dcterms:created>
  <dcterms:modified xsi:type="dcterms:W3CDTF">2025-12-30T13:13:20Z</dcterms:modified>
</cp:coreProperties>
</file>