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65" yWindow="-15" windowWidth="9150" windowHeight="744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38" i="2" l="1"/>
  <c r="I39" i="2"/>
  <c r="I21" i="2"/>
  <c r="I20" i="2"/>
  <c r="I34" i="2"/>
  <c r="I35" i="2"/>
  <c r="I17" i="2"/>
  <c r="I16" i="2"/>
  <c r="I27" i="2"/>
  <c r="I26" i="2"/>
  <c r="I9" i="2"/>
  <c r="I8" i="2"/>
  <c r="G39" i="2"/>
  <c r="G38" i="2"/>
  <c r="G21" i="2"/>
  <c r="G20" i="2"/>
  <c r="E34" i="2"/>
  <c r="E35" i="2"/>
  <c r="G35" i="2"/>
  <c r="G34" i="2"/>
  <c r="G17" i="2"/>
  <c r="G16" i="2"/>
  <c r="G31" i="2"/>
  <c r="G30" i="2"/>
  <c r="G13" i="2"/>
  <c r="G12" i="2"/>
  <c r="G9" i="2"/>
  <c r="G8" i="2"/>
  <c r="G27" i="2"/>
  <c r="G26" i="2"/>
  <c r="E39" i="2"/>
  <c r="E38" i="2"/>
  <c r="E21" i="2"/>
  <c r="E20" i="2"/>
  <c r="E17" i="2"/>
  <c r="E16" i="2"/>
  <c r="E27" i="2"/>
  <c r="E26" i="2"/>
  <c r="E9" i="2"/>
  <c r="E8" i="2"/>
  <c r="E31" i="2" l="1"/>
  <c r="E30" i="2"/>
  <c r="E13" i="2"/>
  <c r="E12" i="2"/>
  <c r="C39" i="2"/>
  <c r="C38" i="2"/>
  <c r="C21" i="2"/>
  <c r="C20" i="2"/>
  <c r="C35" i="2"/>
  <c r="C34" i="2"/>
  <c r="C17" i="2"/>
  <c r="C16" i="2"/>
  <c r="C31" i="2"/>
  <c r="C30" i="2"/>
  <c r="C13" i="2"/>
  <c r="C12" i="2"/>
  <c r="C27" i="2"/>
  <c r="C26" i="2"/>
  <c r="C9" i="2"/>
  <c r="C8" i="2"/>
</calcChain>
</file>

<file path=xl/sharedStrings.xml><?xml version="1.0" encoding="utf-8"?>
<sst xmlns="http://schemas.openxmlformats.org/spreadsheetml/2006/main" count="59" uniqueCount="14">
  <si>
    <t xml:space="preserve">Jurisdiccón, Nivel Educativo y Sector de Gestión </t>
  </si>
  <si>
    <t>Año</t>
  </si>
  <si>
    <t>Sector Estatal (%)</t>
  </si>
  <si>
    <t>Sector Privado (%)</t>
  </si>
  <si>
    <t xml:space="preserve">     Nivel Primario</t>
  </si>
  <si>
    <t xml:space="preserve">     Nivel Secundario</t>
  </si>
  <si>
    <t xml:space="preserve">     Nivel Superior No Universitario</t>
  </si>
  <si>
    <t>TOTAL PAÍS:</t>
  </si>
  <si>
    <t>ENTRE RÍOS:</t>
  </si>
  <si>
    <r>
      <t xml:space="preserve">     Nivel Inicial </t>
    </r>
    <r>
      <rPr>
        <vertAlign val="superscript"/>
        <sz val="8"/>
        <color theme="1"/>
        <rFont val="Arial Narrow"/>
        <family val="2"/>
      </rPr>
      <t>1</t>
    </r>
  </si>
  <si>
    <t>El Nivel Inicial Incluye jardines maternales y jardines de infantes.</t>
  </si>
  <si>
    <t>Nota:</t>
  </si>
  <si>
    <t>Fuente: Ministerio de Educación de la Nación, Dirección Nacional de Información y Evaluación de la Calidad Educativa (DiNIECE), Relevamientos Anuales 2010 a 2024.</t>
  </si>
  <si>
    <t>Total País y Entre Ríos. Distribución de alumnos matriculados de Educación Común, según Sector de Gestión y Nivel Educativo. Período 2010-2024.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</si>
</sst>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vertAlign val="superscript"/>
      <sz val="8"/>
      <color theme="1"/>
      <name val="Arial Narrow"/>
      <family val="2"/>
    </font>
    <font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rgb="FF000000"/>
      <name val="Arial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3E2F7"/>
        <bgColor indexed="64"/>
      </patternFill>
    </fill>
    <fill>
      <patternFill patternType="solid">
        <fgColor rgb="FF66C5EE"/>
        <bgColor theme="0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66C5EE"/>
      </left>
      <right style="thin">
        <color rgb="FF66C5EE"/>
      </right>
      <top style="thick">
        <color theme="0"/>
      </top>
      <bottom style="thin">
        <color rgb="FF66C5EE"/>
      </bottom>
      <diagonal/>
    </border>
    <border>
      <left style="thin">
        <color rgb="FF66C5EE"/>
      </left>
      <right style="thin">
        <color rgb="FF66C5EE"/>
      </right>
      <top style="thin">
        <color rgb="FF66C5EE"/>
      </top>
      <bottom style="thin">
        <color rgb="FF66C5EE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dashed">
        <color theme="0" tint="-4.9989318521683403E-2"/>
      </left>
      <right style="dashed">
        <color theme="0" tint="-4.9989318521683403E-2"/>
      </right>
      <top style="dashed">
        <color theme="0" tint="-4.9989318521683403E-2"/>
      </top>
      <bottom style="dashed">
        <color theme="0" tint="-4.9989318521683403E-2"/>
      </bottom>
      <diagonal/>
    </border>
  </borders>
  <cellStyleXfs count="15">
    <xf numFmtId="0" fontId="0" fillId="0" borderId="0"/>
    <xf numFmtId="0" fontId="4" fillId="2" borderId="3" applyNumberFormat="0" applyFont="0" applyFill="0" applyAlignment="0" applyProtection="0">
      <alignment horizontal="left" vertical="center" indent="1"/>
      <protection locked="0"/>
    </xf>
    <xf numFmtId="3" fontId="4" fillId="2" borderId="0" applyBorder="0" applyProtection="0">
      <alignment horizontal="right" vertical="center" wrapText="1" indent="1"/>
      <protection locked="0"/>
    </xf>
    <xf numFmtId="49" fontId="5" fillId="3" borderId="4" applyNumberFormat="0" applyFont="0" applyFill="0" applyAlignment="0" applyProtection="0">
      <alignment horizontal="center" vertical="center" wrapText="1"/>
      <protection locked="0"/>
    </xf>
    <xf numFmtId="0" fontId="6" fillId="0" borderId="0"/>
    <xf numFmtId="0" fontId="8" fillId="0" borderId="0"/>
    <xf numFmtId="4" fontId="5" fillId="3" borderId="6" applyNumberFormat="0" applyFont="0" applyFill="0" applyAlignment="0" applyProtection="0">
      <alignment horizontal="center" vertical="center" wrapText="1"/>
      <protection locked="0"/>
    </xf>
    <xf numFmtId="49" fontId="5" fillId="3" borderId="4" applyNumberFormat="0" applyFont="0" applyFill="0" applyAlignment="0" applyProtection="0">
      <alignment horizontal="center" vertical="center" wrapText="1"/>
      <protection locked="0"/>
    </xf>
    <xf numFmtId="49" fontId="5" fillId="3" borderId="7" applyBorder="0" applyAlignment="0" applyProtection="0">
      <alignment horizontal="center" vertical="center" wrapText="1"/>
      <protection locked="0"/>
    </xf>
    <xf numFmtId="0" fontId="4" fillId="2" borderId="3" applyNumberFormat="0" applyFont="0" applyFill="0" applyAlignment="0" applyProtection="0">
      <alignment horizontal="left" vertical="center" indent="1"/>
      <protection locked="0"/>
    </xf>
    <xf numFmtId="49" fontId="9" fillId="3" borderId="8" applyProtection="0">
      <alignment horizontal="center" vertical="center"/>
      <protection locked="0"/>
    </xf>
    <xf numFmtId="3" fontId="4" fillId="2" borderId="0" applyBorder="0" applyProtection="0">
      <alignment horizontal="right" vertical="center" wrapText="1" indent="1"/>
      <protection locked="0"/>
    </xf>
    <xf numFmtId="0" fontId="7" fillId="4" borderId="0" applyNumberFormat="0" applyFill="0" applyAlignment="0" applyProtection="0">
      <protection locked="0"/>
    </xf>
    <xf numFmtId="49" fontId="5" fillId="3" borderId="6" applyAlignment="0" applyProtection="0">
      <alignment horizontal="center" vertical="center" wrapText="1"/>
      <protection locked="0"/>
    </xf>
    <xf numFmtId="49" fontId="9" fillId="3" borderId="6" applyProtection="0">
      <alignment horizontal="center" vertical="center"/>
      <protection locked="0"/>
    </xf>
  </cellStyleXfs>
  <cellXfs count="35">
    <xf numFmtId="0" fontId="0" fillId="0" borderId="0" xfId="0"/>
    <xf numFmtId="0" fontId="2" fillId="0" borderId="0" xfId="0" applyFont="1"/>
    <xf numFmtId="0" fontId="2" fillId="0" borderId="0" xfId="0" quotePrefix="1" applyFont="1"/>
    <xf numFmtId="3" fontId="2" fillId="0" borderId="0" xfId="0" applyNumberFormat="1" applyFont="1"/>
    <xf numFmtId="0" fontId="2" fillId="0" borderId="0" xfId="0" applyFont="1" applyAlignment="1">
      <alignment horizontal="right"/>
    </xf>
    <xf numFmtId="3" fontId="2" fillId="0" borderId="0" xfId="0" applyNumberFormat="1" applyFont="1" applyFill="1"/>
    <xf numFmtId="3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165" fontId="2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165" fontId="2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5">
    <cellStyle name="010-recuadro" xfId="3"/>
    <cellStyle name="011-borde total pais" xfId="1"/>
    <cellStyle name="03-cabezal-000" xfId="14"/>
    <cellStyle name="04-cabezal-001" xfId="13"/>
    <cellStyle name="09-total pais" xfId="2"/>
    <cellStyle name="borde total pais" xfId="9"/>
    <cellStyle name="bordes" xfId="6"/>
    <cellStyle name="cabezal-000" xfId="10"/>
    <cellStyle name="cabezal-001" xfId="8"/>
    <cellStyle name="fuente" xfId="12"/>
    <cellStyle name="Normal" xfId="0" builtinId="0"/>
    <cellStyle name="Normal 2" xfId="5"/>
    <cellStyle name="Normal 3" xfId="4"/>
    <cellStyle name="recuadro" xfId="7"/>
    <cellStyle name="total pais" xfId="11"/>
  </cellStyles>
  <dxfs count="0"/>
  <tableStyles count="0" defaultTableStyle="TableStyleMedium2" defaultPivotStyle="PivotStyleLight16"/>
  <colors>
    <mruColors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Total País: Alumnos matriculados de Educación Común</a:t>
            </a:r>
            <a:r>
              <a:rPr lang="es-AR" baseline="0"/>
              <a:t> por Nivel Educativo. Años 2010 a 2024</a:t>
            </a:r>
            <a:endParaRPr lang="es-AR"/>
          </a:p>
        </c:rich>
      </c:tx>
      <c:layout>
        <c:manualLayout>
          <c:xMode val="edge"/>
          <c:yMode val="edge"/>
          <c:x val="0.13522922134733159"/>
          <c:y val="2.777777777777777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     Nivel Inicial</c:v>
          </c:tx>
          <c:cat>
            <c:numRef>
              <c:f>Hoja1!$B$4:$P$4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Hoja1!$B$8:$P$8</c:f>
              <c:numCache>
                <c:formatCode>#,##0</c:formatCode>
                <c:ptCount val="15"/>
                <c:pt idx="0">
                  <c:v>1553418</c:v>
                </c:pt>
                <c:pt idx="1">
                  <c:v>1563013</c:v>
                </c:pt>
                <c:pt idx="2">
                  <c:v>1610845</c:v>
                </c:pt>
                <c:pt idx="3">
                  <c:v>1652657</c:v>
                </c:pt>
                <c:pt idx="4">
                  <c:v>1687543</c:v>
                </c:pt>
                <c:pt idx="5">
                  <c:v>1733374</c:v>
                </c:pt>
                <c:pt idx="6">
                  <c:v>1765405</c:v>
                </c:pt>
                <c:pt idx="7">
                  <c:v>1798831</c:v>
                </c:pt>
                <c:pt idx="8">
                  <c:v>1836781</c:v>
                </c:pt>
                <c:pt idx="9">
                  <c:v>1851601</c:v>
                </c:pt>
                <c:pt idx="10">
                  <c:v>1807986</c:v>
                </c:pt>
                <c:pt idx="11">
                  <c:v>1691446</c:v>
                </c:pt>
                <c:pt idx="12">
                  <c:v>1706658</c:v>
                </c:pt>
                <c:pt idx="13">
                  <c:v>1663674</c:v>
                </c:pt>
                <c:pt idx="14">
                  <c:v>1576572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Hoja1!$A$12</c:f>
              <c:strCache>
                <c:ptCount val="1"/>
                <c:pt idx="0">
                  <c:v>     Nivel Primario</c:v>
                </c:pt>
              </c:strCache>
            </c:strRef>
          </c:tx>
          <c:cat>
            <c:numRef>
              <c:f>Hoja1!$B$4:$P$4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Hoja1!$B$12:$P$12</c:f>
              <c:numCache>
                <c:formatCode>#,##0</c:formatCode>
                <c:ptCount val="15"/>
                <c:pt idx="0">
                  <c:v>4637463</c:v>
                </c:pt>
                <c:pt idx="1">
                  <c:v>4620306</c:v>
                </c:pt>
                <c:pt idx="2">
                  <c:v>4603422</c:v>
                </c:pt>
                <c:pt idx="3">
                  <c:v>4563491</c:v>
                </c:pt>
                <c:pt idx="4">
                  <c:v>4550923</c:v>
                </c:pt>
                <c:pt idx="5">
                  <c:v>4550365</c:v>
                </c:pt>
                <c:pt idx="6">
                  <c:v>4814965</c:v>
                </c:pt>
                <c:pt idx="7">
                  <c:v>4822602</c:v>
                </c:pt>
                <c:pt idx="8">
                  <c:v>4822689</c:v>
                </c:pt>
                <c:pt idx="9">
                  <c:v>4832979</c:v>
                </c:pt>
                <c:pt idx="10">
                  <c:v>4859105</c:v>
                </c:pt>
                <c:pt idx="11">
                  <c:v>4887910</c:v>
                </c:pt>
                <c:pt idx="12">
                  <c:v>4856155</c:v>
                </c:pt>
                <c:pt idx="13">
                  <c:v>4807251</c:v>
                </c:pt>
                <c:pt idx="14">
                  <c:v>4723730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Hoja1!$A$16</c:f>
              <c:strCache>
                <c:ptCount val="1"/>
                <c:pt idx="0">
                  <c:v>     Nivel Secundario</c:v>
                </c:pt>
              </c:strCache>
            </c:strRef>
          </c:tx>
          <c:cat>
            <c:numRef>
              <c:f>Hoja1!$B$4:$P$4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Hoja1!$B$16:$P$16</c:f>
              <c:numCache>
                <c:formatCode>#,##0</c:formatCode>
                <c:ptCount val="15"/>
                <c:pt idx="0">
                  <c:v>3679628</c:v>
                </c:pt>
                <c:pt idx="1">
                  <c:v>3731208</c:v>
                </c:pt>
                <c:pt idx="2">
                  <c:v>3813545</c:v>
                </c:pt>
                <c:pt idx="3">
                  <c:v>3866119</c:v>
                </c:pt>
                <c:pt idx="4">
                  <c:v>3896467</c:v>
                </c:pt>
                <c:pt idx="5">
                  <c:v>3946834</c:v>
                </c:pt>
                <c:pt idx="6">
                  <c:v>3746170</c:v>
                </c:pt>
                <c:pt idx="7">
                  <c:v>3791310</c:v>
                </c:pt>
                <c:pt idx="8">
                  <c:v>3832054</c:v>
                </c:pt>
                <c:pt idx="9">
                  <c:v>3866041</c:v>
                </c:pt>
                <c:pt idx="10">
                  <c:v>3904519</c:v>
                </c:pt>
                <c:pt idx="11">
                  <c:v>4057348</c:v>
                </c:pt>
                <c:pt idx="12">
                  <c:v>4056769</c:v>
                </c:pt>
                <c:pt idx="13">
                  <c:v>4065695</c:v>
                </c:pt>
                <c:pt idx="14">
                  <c:v>4062601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Hoja1!$A$20</c:f>
              <c:strCache>
                <c:ptCount val="1"/>
                <c:pt idx="0">
                  <c:v>     Nivel Superior No Universitario</c:v>
                </c:pt>
              </c:strCache>
            </c:strRef>
          </c:tx>
          <c:cat>
            <c:numRef>
              <c:f>Hoja1!$B$4:$P$4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Hoja1!$B$20:$P$20</c:f>
              <c:numCache>
                <c:formatCode>#,##0</c:formatCode>
                <c:ptCount val="15"/>
                <c:pt idx="0">
                  <c:v>691007</c:v>
                </c:pt>
                <c:pt idx="1">
                  <c:v>727444</c:v>
                </c:pt>
                <c:pt idx="2">
                  <c:v>767698</c:v>
                </c:pt>
                <c:pt idx="3">
                  <c:v>793018</c:v>
                </c:pt>
                <c:pt idx="4">
                  <c:v>853853</c:v>
                </c:pt>
                <c:pt idx="5">
                  <c:v>902316</c:v>
                </c:pt>
                <c:pt idx="6">
                  <c:v>961048</c:v>
                </c:pt>
                <c:pt idx="7">
                  <c:v>976466</c:v>
                </c:pt>
                <c:pt idx="8">
                  <c:v>962493</c:v>
                </c:pt>
                <c:pt idx="9">
                  <c:v>980020</c:v>
                </c:pt>
                <c:pt idx="10">
                  <c:v>984397</c:v>
                </c:pt>
                <c:pt idx="11">
                  <c:v>1001154</c:v>
                </c:pt>
                <c:pt idx="12">
                  <c:v>1000544</c:v>
                </c:pt>
                <c:pt idx="13">
                  <c:v>990618</c:v>
                </c:pt>
                <c:pt idx="14">
                  <c:v>986958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037376"/>
        <c:axId val="46773888"/>
      </c:lineChart>
      <c:catAx>
        <c:axId val="14403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6773888"/>
        <c:crosses val="autoZero"/>
        <c:auto val="1"/>
        <c:lblAlgn val="ctr"/>
        <c:lblOffset val="100"/>
        <c:noMultiLvlLbl val="0"/>
      </c:catAx>
      <c:valAx>
        <c:axId val="4677388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440373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 baseline="0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Entre Ríos: Alumnos matriculados de Educación Común</a:t>
            </a:r>
            <a:r>
              <a:rPr lang="es-AR" baseline="0"/>
              <a:t> por Nivel Educativo. Años 2010 a 2024</a:t>
            </a:r>
            <a:endParaRPr lang="es-AR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     Nivel Inicial</c:v>
          </c:tx>
          <c:cat>
            <c:numRef>
              <c:f>Hoja1!$B$4:$P$4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Hoja1!$B$26:$P$26</c:f>
              <c:numCache>
                <c:formatCode>#,##0</c:formatCode>
                <c:ptCount val="15"/>
                <c:pt idx="0">
                  <c:v>43949</c:v>
                </c:pt>
                <c:pt idx="1">
                  <c:v>43796</c:v>
                </c:pt>
                <c:pt idx="2">
                  <c:v>44383</c:v>
                </c:pt>
                <c:pt idx="3">
                  <c:v>45649</c:v>
                </c:pt>
                <c:pt idx="4">
                  <c:v>47401</c:v>
                </c:pt>
                <c:pt idx="5">
                  <c:v>50105</c:v>
                </c:pt>
                <c:pt idx="6">
                  <c:v>51026</c:v>
                </c:pt>
                <c:pt idx="7">
                  <c:v>52737</c:v>
                </c:pt>
                <c:pt idx="8">
                  <c:v>54021</c:v>
                </c:pt>
                <c:pt idx="9">
                  <c:v>54731</c:v>
                </c:pt>
                <c:pt idx="10">
                  <c:v>53686</c:v>
                </c:pt>
                <c:pt idx="11">
                  <c:v>51402</c:v>
                </c:pt>
                <c:pt idx="12">
                  <c:v>51527</c:v>
                </c:pt>
                <c:pt idx="13">
                  <c:v>50333</c:v>
                </c:pt>
                <c:pt idx="14">
                  <c:v>47861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Hoja1!$A$30</c:f>
              <c:strCache>
                <c:ptCount val="1"/>
                <c:pt idx="0">
                  <c:v>     Nivel Primario</c:v>
                </c:pt>
              </c:strCache>
            </c:strRef>
          </c:tx>
          <c:cat>
            <c:numRef>
              <c:f>Hoja1!$B$4:$P$4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Hoja1!$B$30:$P$30</c:f>
              <c:numCache>
                <c:formatCode>#,##0</c:formatCode>
                <c:ptCount val="15"/>
                <c:pt idx="0">
                  <c:v>155439</c:v>
                </c:pt>
                <c:pt idx="1">
                  <c:v>152764</c:v>
                </c:pt>
                <c:pt idx="2">
                  <c:v>150139</c:v>
                </c:pt>
                <c:pt idx="3">
                  <c:v>147063</c:v>
                </c:pt>
                <c:pt idx="4">
                  <c:v>144671</c:v>
                </c:pt>
                <c:pt idx="5">
                  <c:v>142357</c:v>
                </c:pt>
                <c:pt idx="6">
                  <c:v>140615</c:v>
                </c:pt>
                <c:pt idx="7">
                  <c:v>140117</c:v>
                </c:pt>
                <c:pt idx="8">
                  <c:v>139799</c:v>
                </c:pt>
                <c:pt idx="9">
                  <c:v>140196</c:v>
                </c:pt>
                <c:pt idx="10">
                  <c:v>140841</c:v>
                </c:pt>
                <c:pt idx="11">
                  <c:v>142286</c:v>
                </c:pt>
                <c:pt idx="12">
                  <c:v>142480</c:v>
                </c:pt>
                <c:pt idx="13">
                  <c:v>141401</c:v>
                </c:pt>
                <c:pt idx="14">
                  <c:v>139623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Hoja1!$A$34</c:f>
              <c:strCache>
                <c:ptCount val="1"/>
                <c:pt idx="0">
                  <c:v>     Nivel Secundario</c:v>
                </c:pt>
              </c:strCache>
            </c:strRef>
          </c:tx>
          <c:cat>
            <c:numRef>
              <c:f>Hoja1!$B$4:$P$4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Hoja1!$B$34:$P$34</c:f>
              <c:numCache>
                <c:formatCode>#,##0</c:formatCode>
                <c:ptCount val="15"/>
                <c:pt idx="0">
                  <c:v>114175</c:v>
                </c:pt>
                <c:pt idx="1">
                  <c:v>115596</c:v>
                </c:pt>
                <c:pt idx="2">
                  <c:v>116875</c:v>
                </c:pt>
                <c:pt idx="3">
                  <c:v>119798</c:v>
                </c:pt>
                <c:pt idx="4">
                  <c:v>123012</c:v>
                </c:pt>
                <c:pt idx="5">
                  <c:v>125911</c:v>
                </c:pt>
                <c:pt idx="6">
                  <c:v>127937</c:v>
                </c:pt>
                <c:pt idx="7">
                  <c:v>128835</c:v>
                </c:pt>
                <c:pt idx="8">
                  <c:v>127908</c:v>
                </c:pt>
                <c:pt idx="9">
                  <c:v>127823</c:v>
                </c:pt>
                <c:pt idx="10">
                  <c:v>128381</c:v>
                </c:pt>
                <c:pt idx="11">
                  <c:v>129883</c:v>
                </c:pt>
                <c:pt idx="12">
                  <c:v>129903</c:v>
                </c:pt>
                <c:pt idx="13">
                  <c:v>128641</c:v>
                </c:pt>
                <c:pt idx="14">
                  <c:v>127773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Hoja1!$A$38</c:f>
              <c:strCache>
                <c:ptCount val="1"/>
                <c:pt idx="0">
                  <c:v>     Nivel Superior No Universitario</c:v>
                </c:pt>
              </c:strCache>
            </c:strRef>
          </c:tx>
          <c:cat>
            <c:numRef>
              <c:f>Hoja1!$B$4:$P$4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Hoja1!$B$38:$P$38</c:f>
              <c:numCache>
                <c:formatCode>#,##0</c:formatCode>
                <c:ptCount val="15"/>
                <c:pt idx="0">
                  <c:v>17275</c:v>
                </c:pt>
                <c:pt idx="1">
                  <c:v>17632</c:v>
                </c:pt>
                <c:pt idx="2">
                  <c:v>18198</c:v>
                </c:pt>
                <c:pt idx="3">
                  <c:v>20851</c:v>
                </c:pt>
                <c:pt idx="4">
                  <c:v>22517</c:v>
                </c:pt>
                <c:pt idx="5">
                  <c:v>24594</c:v>
                </c:pt>
                <c:pt idx="6">
                  <c:v>26857</c:v>
                </c:pt>
                <c:pt idx="7">
                  <c:v>24493</c:v>
                </c:pt>
                <c:pt idx="8">
                  <c:v>24008</c:v>
                </c:pt>
                <c:pt idx="9">
                  <c:v>26256</c:v>
                </c:pt>
                <c:pt idx="10">
                  <c:v>27578</c:v>
                </c:pt>
                <c:pt idx="11">
                  <c:v>25354</c:v>
                </c:pt>
                <c:pt idx="12">
                  <c:v>25058</c:v>
                </c:pt>
                <c:pt idx="13">
                  <c:v>24911</c:v>
                </c:pt>
                <c:pt idx="14">
                  <c:v>23852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88896"/>
        <c:axId val="147176768"/>
      </c:lineChart>
      <c:catAx>
        <c:axId val="14708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7176768"/>
        <c:crosses val="autoZero"/>
        <c:auto val="1"/>
        <c:lblAlgn val="ctr"/>
        <c:lblOffset val="100"/>
        <c:noMultiLvlLbl val="0"/>
      </c:catAx>
      <c:valAx>
        <c:axId val="14717676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470888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 baseline="0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/>
              <a:t>Entre Ríos. Alumnos matriculados por Nivel y Sector de Gestión. Año 2024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483814523184598E-2"/>
          <c:y val="0.20560185185185184"/>
          <c:w val="0.88396062992125979"/>
          <c:h val="0.39070027704870225"/>
        </c:manualLayout>
      </c:layout>
      <c:barChart>
        <c:barDir val="col"/>
        <c:grouping val="clustered"/>
        <c:varyColors val="0"/>
        <c:ser>
          <c:idx val="0"/>
          <c:order val="0"/>
          <c:tx>
            <c:v>Inicial estatal</c:v>
          </c:tx>
          <c:spPr>
            <a:solidFill>
              <a:srgbClr val="FFFF00"/>
            </a:solidFill>
            <a:ln>
              <a:solidFill>
                <a:schemeClr val="accent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Hoja1!$P$4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Hoja1!$P$27</c:f>
              <c:numCache>
                <c:formatCode>0.0</c:formatCode>
                <c:ptCount val="1"/>
                <c:pt idx="0">
                  <c:v>68.960113662480936</c:v>
                </c:pt>
              </c:numCache>
            </c:numRef>
          </c:val>
        </c:ser>
        <c:ser>
          <c:idx val="1"/>
          <c:order val="1"/>
          <c:tx>
            <c:v>Inicial privado</c:v>
          </c:tx>
          <c:spPr>
            <a:solidFill>
              <a:srgbClr val="FFFF00"/>
            </a:solidFill>
            <a:ln>
              <a:solidFill>
                <a:schemeClr val="accent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Hoja1!$P$4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Hoja1!$P$28</c:f>
              <c:numCache>
                <c:formatCode>0.0</c:formatCode>
                <c:ptCount val="1"/>
                <c:pt idx="0">
                  <c:v>31.039886337519068</c:v>
                </c:pt>
              </c:numCache>
            </c:numRef>
          </c:val>
        </c:ser>
        <c:ser>
          <c:idx val="2"/>
          <c:order val="2"/>
          <c:tx>
            <c:v>Primario estatal</c:v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Hoja1!$P$4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Hoja1!$P$31</c:f>
              <c:numCache>
                <c:formatCode>0.0</c:formatCode>
                <c:ptCount val="1"/>
                <c:pt idx="0">
                  <c:v>71.620005299986389</c:v>
                </c:pt>
              </c:numCache>
            </c:numRef>
          </c:val>
        </c:ser>
        <c:ser>
          <c:idx val="3"/>
          <c:order val="3"/>
          <c:tx>
            <c:v>Primario privado</c:v>
          </c:tx>
          <c:spPr>
            <a:solidFill>
              <a:schemeClr val="accent1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Hoja1!$P$4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Hoja1!$P$32</c:f>
              <c:numCache>
                <c:formatCode>0.0</c:formatCode>
                <c:ptCount val="1"/>
                <c:pt idx="0">
                  <c:v>28.379994700013604</c:v>
                </c:pt>
              </c:numCache>
            </c:numRef>
          </c:val>
        </c:ser>
        <c:ser>
          <c:idx val="4"/>
          <c:order val="4"/>
          <c:tx>
            <c:v>Secundario estatal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Hoja1!$P$4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Hoja1!$P$35</c:f>
              <c:numCache>
                <c:formatCode>0.0</c:formatCode>
                <c:ptCount val="1"/>
                <c:pt idx="0">
                  <c:v>74.478176140499158</c:v>
                </c:pt>
              </c:numCache>
            </c:numRef>
          </c:val>
        </c:ser>
        <c:ser>
          <c:idx val="5"/>
          <c:order val="5"/>
          <c:tx>
            <c:v>Secundario privado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Hoja1!$P$4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Hoja1!$P$36</c:f>
              <c:numCache>
                <c:formatCode>0.0</c:formatCode>
                <c:ptCount val="1"/>
                <c:pt idx="0">
                  <c:v>25.521823859500834</c:v>
                </c:pt>
              </c:numCache>
            </c:numRef>
          </c:val>
        </c:ser>
        <c:ser>
          <c:idx val="6"/>
          <c:order val="6"/>
          <c:tx>
            <c:v>Superior no universitario estatal</c:v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Hoja1!$P$4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Hoja1!$P$39</c:f>
              <c:numCache>
                <c:formatCode>0.0</c:formatCode>
                <c:ptCount val="1"/>
                <c:pt idx="0">
                  <c:v>72.203588797585098</c:v>
                </c:pt>
              </c:numCache>
            </c:numRef>
          </c:val>
        </c:ser>
        <c:ser>
          <c:idx val="7"/>
          <c:order val="7"/>
          <c:tx>
            <c:v>Superior no universitario privado</c:v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Hoja1!$P$4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Hoja1!$P$40</c:f>
              <c:numCache>
                <c:formatCode>0.0</c:formatCode>
                <c:ptCount val="1"/>
                <c:pt idx="0">
                  <c:v>27.796411202414895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4921856"/>
        <c:axId val="160594112"/>
      </c:barChart>
      <c:catAx>
        <c:axId val="16492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/>
            </a:pPr>
            <a:endParaRPr lang="es-AR"/>
          </a:p>
        </c:txPr>
        <c:crossAx val="160594112"/>
        <c:crosses val="autoZero"/>
        <c:auto val="1"/>
        <c:lblAlgn val="ctr"/>
        <c:lblOffset val="100"/>
        <c:noMultiLvlLbl val="0"/>
      </c:catAx>
      <c:valAx>
        <c:axId val="160594112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crossAx val="1649218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baseline="0"/>
          </a:pPr>
          <a:endParaRPr lang="es-AR"/>
        </a:p>
      </c:txPr>
    </c:legend>
    <c:plotVisOnly val="1"/>
    <c:dispBlanksAs val="gap"/>
    <c:showDLblsOverMax val="0"/>
  </c:chart>
  <c:txPr>
    <a:bodyPr/>
    <a:lstStyle/>
    <a:p>
      <a:pPr>
        <a:defRPr sz="900" baseline="0"/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</xdr:row>
      <xdr:rowOff>28575</xdr:rowOff>
    </xdr:from>
    <xdr:to>
      <xdr:col>22</xdr:col>
      <xdr:colOff>361950</xdr:colOff>
      <xdr:row>18</xdr:row>
      <xdr:rowOff>76200</xdr:rowOff>
    </xdr:to>
    <xdr:graphicFrame macro="">
      <xdr:nvGraphicFramePr>
        <xdr:cNvPr id="6" name="5 Gráfico" title="Total País. Alumnos Matriculados de Educación Común por Nivel Educativo. Años 2010 a 20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19</xdr:row>
      <xdr:rowOff>47625</xdr:rowOff>
    </xdr:from>
    <xdr:to>
      <xdr:col>22</xdr:col>
      <xdr:colOff>342900</xdr:colOff>
      <xdr:row>33</xdr:row>
      <xdr:rowOff>95250</xdr:rowOff>
    </xdr:to>
    <xdr:graphicFrame macro="">
      <xdr:nvGraphicFramePr>
        <xdr:cNvPr id="7" name="6 Gráfico" title="Total País. Alumnos Matriculados de Educación Común por Nivel Educativo. Años 2010 a 20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34</xdr:row>
      <xdr:rowOff>161925</xdr:rowOff>
    </xdr:from>
    <xdr:to>
      <xdr:col>22</xdr:col>
      <xdr:colOff>352425</xdr:colOff>
      <xdr:row>49</xdr:row>
      <xdr:rowOff>47625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workbookViewId="0">
      <selection activeCell="B8" sqref="B8"/>
    </sheetView>
  </sheetViews>
  <sheetFormatPr baseColWidth="10" defaultRowHeight="15" x14ac:dyDescent="0.25"/>
  <cols>
    <col min="1" max="1" width="31.28515625" customWidth="1"/>
    <col min="2" max="17" width="8.7109375" customWidth="1"/>
  </cols>
  <sheetData>
    <row r="1" spans="1:17" ht="15" customHeight="1" x14ac:dyDescent="0.25">
      <c r="A1" s="33" t="s">
        <v>13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0"/>
    </row>
    <row r="3" spans="1:17" x14ac:dyDescent="0.25">
      <c r="A3" s="29" t="s">
        <v>0</v>
      </c>
      <c r="B3" s="32" t="s">
        <v>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2"/>
    </row>
    <row r="4" spans="1:17" x14ac:dyDescent="0.25">
      <c r="A4" s="30"/>
      <c r="B4" s="13">
        <v>2010</v>
      </c>
      <c r="C4" s="13">
        <v>2011</v>
      </c>
      <c r="D4" s="13">
        <v>2012</v>
      </c>
      <c r="E4" s="13">
        <v>2013</v>
      </c>
      <c r="F4" s="13">
        <v>2014</v>
      </c>
      <c r="G4" s="13">
        <v>2015</v>
      </c>
      <c r="H4" s="13">
        <v>2016</v>
      </c>
      <c r="I4" s="13">
        <v>2017</v>
      </c>
      <c r="J4" s="13">
        <v>2018</v>
      </c>
      <c r="K4" s="13">
        <v>2019</v>
      </c>
      <c r="L4" s="13">
        <v>2020</v>
      </c>
      <c r="M4" s="13">
        <v>2021</v>
      </c>
      <c r="N4" s="13">
        <v>2022</v>
      </c>
      <c r="O4" s="13">
        <v>2023</v>
      </c>
      <c r="P4" s="13">
        <v>2024</v>
      </c>
      <c r="Q4" s="12"/>
    </row>
    <row r="5" spans="1:17" x14ac:dyDescent="0.25">
      <c r="A5" s="1"/>
      <c r="B5" s="1"/>
      <c r="C5" s="1"/>
      <c r="D5" s="1"/>
      <c r="E5" s="1"/>
      <c r="F5" s="1"/>
      <c r="G5" s="1"/>
    </row>
    <row r="6" spans="1:17" x14ac:dyDescent="0.25">
      <c r="A6" s="14" t="s">
        <v>7</v>
      </c>
      <c r="B6" s="1"/>
      <c r="C6" s="1"/>
      <c r="D6" s="1"/>
      <c r="E6" s="1"/>
      <c r="F6" s="1"/>
      <c r="G6" s="1"/>
    </row>
    <row r="7" spans="1:17" x14ac:dyDescent="0.25">
      <c r="A7" s="1"/>
      <c r="B7" s="1"/>
      <c r="C7" s="1"/>
      <c r="D7" s="1"/>
      <c r="E7" s="1"/>
      <c r="F7" s="1"/>
      <c r="G7" s="1"/>
    </row>
    <row r="8" spans="1:17" x14ac:dyDescent="0.25">
      <c r="A8" s="15" t="s">
        <v>9</v>
      </c>
      <c r="B8" s="16">
        <v>1553418</v>
      </c>
      <c r="C8" s="16">
        <v>1563013</v>
      </c>
      <c r="D8" s="16">
        <v>1610845</v>
      </c>
      <c r="E8" s="16">
        <v>1652657</v>
      </c>
      <c r="F8" s="16">
        <v>1687543</v>
      </c>
      <c r="G8" s="16">
        <v>1733374</v>
      </c>
      <c r="H8" s="16">
        <v>1765405</v>
      </c>
      <c r="I8" s="16">
        <v>1798831</v>
      </c>
      <c r="J8" s="16">
        <v>1836781</v>
      </c>
      <c r="K8" s="16">
        <v>1851601</v>
      </c>
      <c r="L8" s="16">
        <v>1807986</v>
      </c>
      <c r="M8" s="16">
        <v>1691446</v>
      </c>
      <c r="N8" s="16">
        <v>1706658</v>
      </c>
      <c r="O8" s="16">
        <v>1663674</v>
      </c>
      <c r="P8" s="16">
        <v>1576572</v>
      </c>
      <c r="Q8" s="3"/>
    </row>
    <row r="9" spans="1:17" x14ac:dyDescent="0.25">
      <c r="A9" s="17" t="s">
        <v>2</v>
      </c>
      <c r="B9" s="18">
        <v>66.668533517700965</v>
      </c>
      <c r="C9" s="19">
        <v>66.758753765963561</v>
      </c>
      <c r="D9" s="19">
        <v>66.652533297741243</v>
      </c>
      <c r="E9" s="19">
        <v>66.523604111439937</v>
      </c>
      <c r="F9" s="19">
        <v>66.416855748268347</v>
      </c>
      <c r="G9" s="19">
        <v>66.490670795800554</v>
      </c>
      <c r="H9" s="19">
        <v>66.600468447749947</v>
      </c>
      <c r="I9" s="19">
        <v>66.592081190506505</v>
      </c>
      <c r="J9" s="19">
        <v>67.039238755191832</v>
      </c>
      <c r="K9" s="19">
        <v>68.313907801950862</v>
      </c>
      <c r="L9" s="19">
        <v>69.669842576214634</v>
      </c>
      <c r="M9" s="19">
        <v>71.358648162578049</v>
      </c>
      <c r="N9" s="19">
        <v>69.918050365099518</v>
      </c>
      <c r="O9" s="19">
        <v>69.734334971875498</v>
      </c>
      <c r="P9" s="20">
        <v>69.625491255711751</v>
      </c>
      <c r="Q9" s="3"/>
    </row>
    <row r="10" spans="1:17" x14ac:dyDescent="0.25">
      <c r="A10" s="17" t="s">
        <v>3</v>
      </c>
      <c r="B10" s="18">
        <v>33.331466482299035</v>
      </c>
      <c r="C10" s="19">
        <v>33.241246234036446</v>
      </c>
      <c r="D10" s="19">
        <v>33.347466702258757</v>
      </c>
      <c r="E10" s="19">
        <v>33.476395888560056</v>
      </c>
      <c r="F10" s="19">
        <v>33.58314425173166</v>
      </c>
      <c r="G10" s="19">
        <v>33.509329204199439</v>
      </c>
      <c r="H10" s="19">
        <v>33.399531552250053</v>
      </c>
      <c r="I10" s="19">
        <v>33.407918809493502</v>
      </c>
      <c r="J10" s="19">
        <v>32.960761244808175</v>
      </c>
      <c r="K10" s="19">
        <v>31.686092198049149</v>
      </c>
      <c r="L10" s="19">
        <v>30.330157423785359</v>
      </c>
      <c r="M10" s="19">
        <v>28.641351837421947</v>
      </c>
      <c r="N10" s="19">
        <v>30.081949634900489</v>
      </c>
      <c r="O10" s="19">
        <v>30.265665028124499</v>
      </c>
      <c r="P10" s="20">
        <v>30.374508744288242</v>
      </c>
      <c r="Q10" s="3"/>
    </row>
    <row r="11" spans="1:17" x14ac:dyDescent="0.25">
      <c r="A11" s="14"/>
      <c r="B11" s="14"/>
      <c r="C11" s="14"/>
      <c r="D11" s="14"/>
      <c r="E11" s="14"/>
      <c r="F11" s="14"/>
      <c r="G11" s="14"/>
      <c r="H11" s="21"/>
      <c r="I11" s="21"/>
      <c r="J11" s="21"/>
      <c r="K11" s="21"/>
      <c r="L11" s="21"/>
      <c r="M11" s="21"/>
      <c r="N11" s="21"/>
      <c r="O11" s="21"/>
      <c r="P11" s="21"/>
    </row>
    <row r="12" spans="1:17" x14ac:dyDescent="0.25">
      <c r="A12" s="15" t="s">
        <v>4</v>
      </c>
      <c r="B12" s="16">
        <v>4637463</v>
      </c>
      <c r="C12" s="16">
        <v>4620306</v>
      </c>
      <c r="D12" s="16">
        <v>4603422</v>
      </c>
      <c r="E12" s="16">
        <v>4563491</v>
      </c>
      <c r="F12" s="16">
        <v>4550923</v>
      </c>
      <c r="G12" s="16">
        <v>4550365</v>
      </c>
      <c r="H12" s="16">
        <v>4814965</v>
      </c>
      <c r="I12" s="16">
        <v>4822602</v>
      </c>
      <c r="J12" s="16">
        <v>4822689</v>
      </c>
      <c r="K12" s="16">
        <v>4832979</v>
      </c>
      <c r="L12" s="16">
        <v>4859105</v>
      </c>
      <c r="M12" s="16">
        <v>4887910</v>
      </c>
      <c r="N12" s="16">
        <v>4856155</v>
      </c>
      <c r="O12" s="16">
        <v>4807251</v>
      </c>
      <c r="P12" s="16">
        <v>4723730</v>
      </c>
      <c r="Q12" s="3"/>
    </row>
    <row r="13" spans="1:17" x14ac:dyDescent="0.25">
      <c r="A13" s="17" t="s">
        <v>2</v>
      </c>
      <c r="B13" s="20">
        <v>75.131963317011909</v>
      </c>
      <c r="C13" s="20">
        <v>74.882680930656974</v>
      </c>
      <c r="D13" s="20">
        <v>74.172496025782564</v>
      </c>
      <c r="E13" s="20">
        <v>73.745713533783672</v>
      </c>
      <c r="F13" s="20">
        <v>73.265555141231786</v>
      </c>
      <c r="G13" s="20">
        <v>72.833673782213069</v>
      </c>
      <c r="H13" s="20">
        <v>72.96522404628071</v>
      </c>
      <c r="I13" s="20">
        <v>72.816458832804372</v>
      </c>
      <c r="J13" s="20">
        <v>72.85304940874272</v>
      </c>
      <c r="K13" s="20">
        <v>73.198828300309188</v>
      </c>
      <c r="L13" s="20">
        <v>69.669842576214634</v>
      </c>
      <c r="M13" s="20">
        <v>74.25365851662572</v>
      </c>
      <c r="N13" s="20">
        <v>74.025128934311198</v>
      </c>
      <c r="O13" s="20">
        <v>73.579369997530804</v>
      </c>
      <c r="P13" s="20">
        <v>73.307894397012532</v>
      </c>
      <c r="Q13" s="3"/>
    </row>
    <row r="14" spans="1:17" x14ac:dyDescent="0.25">
      <c r="A14" s="17" t="s">
        <v>3</v>
      </c>
      <c r="B14" s="20">
        <v>24.868036682988091</v>
      </c>
      <c r="C14" s="20">
        <v>25.117319069343026</v>
      </c>
      <c r="D14" s="20">
        <v>25.827503974217443</v>
      </c>
      <c r="E14" s="20">
        <v>26.254286466216325</v>
      </c>
      <c r="F14" s="20">
        <v>26.734444858768207</v>
      </c>
      <c r="G14" s="20">
        <v>27.166326217786924</v>
      </c>
      <c r="H14" s="20">
        <v>27.03477595371929</v>
      </c>
      <c r="I14" s="20">
        <v>27.183541167195635</v>
      </c>
      <c r="J14" s="20">
        <v>27.146950591257283</v>
      </c>
      <c r="K14" s="20">
        <v>26.801171699690812</v>
      </c>
      <c r="L14" s="20">
        <v>30.330157423785359</v>
      </c>
      <c r="M14" s="20">
        <v>25.746341483374284</v>
      </c>
      <c r="N14" s="20">
        <v>25.974871065688802</v>
      </c>
      <c r="O14" s="20">
        <v>26.420630002469185</v>
      </c>
      <c r="P14" s="20">
        <v>26.692105602987471</v>
      </c>
      <c r="Q14" s="3"/>
    </row>
    <row r="15" spans="1:17" x14ac:dyDescent="0.25">
      <c r="A15" s="14"/>
      <c r="B15" s="14"/>
      <c r="C15" s="14"/>
      <c r="D15" s="14"/>
      <c r="E15" s="14"/>
      <c r="F15" s="14"/>
      <c r="G15" s="14"/>
      <c r="H15" s="21"/>
      <c r="I15" s="21"/>
      <c r="J15" s="21"/>
      <c r="K15" s="21"/>
      <c r="L15" s="21"/>
      <c r="M15" s="21"/>
      <c r="N15" s="21"/>
      <c r="O15" s="21"/>
      <c r="P15" s="21"/>
    </row>
    <row r="16" spans="1:17" x14ac:dyDescent="0.25">
      <c r="A16" s="15" t="s">
        <v>5</v>
      </c>
      <c r="B16" s="16">
        <v>3679628</v>
      </c>
      <c r="C16" s="16">
        <v>3731208</v>
      </c>
      <c r="D16" s="16">
        <v>3813545</v>
      </c>
      <c r="E16" s="16">
        <v>3866119</v>
      </c>
      <c r="F16" s="16">
        <v>3896467</v>
      </c>
      <c r="G16" s="16">
        <v>3946834</v>
      </c>
      <c r="H16" s="16">
        <v>3746170</v>
      </c>
      <c r="I16" s="16">
        <v>3791310</v>
      </c>
      <c r="J16" s="16">
        <v>3832054</v>
      </c>
      <c r="K16" s="16">
        <v>3866041</v>
      </c>
      <c r="L16" s="16">
        <v>3904519</v>
      </c>
      <c r="M16" s="16">
        <v>4057348</v>
      </c>
      <c r="N16" s="16">
        <v>4056769</v>
      </c>
      <c r="O16" s="16">
        <v>4065695</v>
      </c>
      <c r="P16" s="16">
        <v>4062601</v>
      </c>
      <c r="Q16" s="3"/>
    </row>
    <row r="17" spans="1:17" x14ac:dyDescent="0.25">
      <c r="A17" s="17" t="s">
        <v>2</v>
      </c>
      <c r="B17" s="19">
        <v>72.234367169724763</v>
      </c>
      <c r="C17" s="19">
        <v>72.191043758482508</v>
      </c>
      <c r="D17" s="19">
        <v>71.726071149022758</v>
      </c>
      <c r="E17" s="19">
        <v>71.556410964070167</v>
      </c>
      <c r="F17" s="19">
        <v>71.509113255674947</v>
      </c>
      <c r="G17" s="19">
        <v>71.122474368063109</v>
      </c>
      <c r="H17" s="19">
        <v>70.547732751049736</v>
      </c>
      <c r="I17" s="19">
        <v>70.334818308183713</v>
      </c>
      <c r="J17" s="19">
        <v>70.400443208785674</v>
      </c>
      <c r="K17" s="19">
        <v>70.835746439316083</v>
      </c>
      <c r="L17" s="19">
        <v>71.120437626247949</v>
      </c>
      <c r="M17" s="19">
        <v>71.967846977878153</v>
      </c>
      <c r="N17" s="19">
        <v>71.72720458078831</v>
      </c>
      <c r="O17" s="19">
        <v>71.431772427592335</v>
      </c>
      <c r="P17" s="20">
        <v>71.32986970662391</v>
      </c>
      <c r="Q17" s="3"/>
    </row>
    <row r="18" spans="1:17" x14ac:dyDescent="0.25">
      <c r="A18" s="17" t="s">
        <v>3</v>
      </c>
      <c r="B18" s="19">
        <v>27.765632830275234</v>
      </c>
      <c r="C18" s="19">
        <v>27.808956241517492</v>
      </c>
      <c r="D18" s="19">
        <v>28.273928850977242</v>
      </c>
      <c r="E18" s="19">
        <v>28.443589035929829</v>
      </c>
      <c r="F18" s="19">
        <v>28.490886744325049</v>
      </c>
      <c r="G18" s="19">
        <v>28.877525631936891</v>
      </c>
      <c r="H18" s="19">
        <v>29.45226724895026</v>
      </c>
      <c r="I18" s="19">
        <v>29.665181691816287</v>
      </c>
      <c r="J18" s="19">
        <v>29.599556791214322</v>
      </c>
      <c r="K18" s="19">
        <v>29.16425356068391</v>
      </c>
      <c r="L18" s="19">
        <v>28.879562373752055</v>
      </c>
      <c r="M18" s="19">
        <v>28.032153022121843</v>
      </c>
      <c r="N18" s="19">
        <v>28.272795419211693</v>
      </c>
      <c r="O18" s="19">
        <v>28.568227572407668</v>
      </c>
      <c r="P18" s="20">
        <v>28.67013029337609</v>
      </c>
      <c r="Q18" s="3"/>
    </row>
    <row r="19" spans="1:17" x14ac:dyDescent="0.25">
      <c r="A19" s="14"/>
      <c r="B19" s="14"/>
      <c r="C19" s="14"/>
      <c r="D19" s="14"/>
      <c r="E19" s="14"/>
      <c r="F19" s="14"/>
      <c r="G19" s="14"/>
      <c r="H19" s="21"/>
      <c r="I19" s="21"/>
      <c r="J19" s="21"/>
      <c r="K19" s="21"/>
      <c r="L19" s="21"/>
      <c r="M19" s="21"/>
      <c r="N19" s="21"/>
      <c r="O19" s="21"/>
      <c r="P19" s="21"/>
    </row>
    <row r="20" spans="1:17" x14ac:dyDescent="0.25">
      <c r="A20" s="15" t="s">
        <v>6</v>
      </c>
      <c r="B20" s="16">
        <v>691007</v>
      </c>
      <c r="C20" s="16">
        <v>727444</v>
      </c>
      <c r="D20" s="16">
        <v>767698</v>
      </c>
      <c r="E20" s="16">
        <v>793018</v>
      </c>
      <c r="F20" s="16">
        <v>853853</v>
      </c>
      <c r="G20" s="16">
        <v>902316</v>
      </c>
      <c r="H20" s="16">
        <v>961048</v>
      </c>
      <c r="I20" s="16">
        <v>976466</v>
      </c>
      <c r="J20" s="16">
        <v>962493</v>
      </c>
      <c r="K20" s="16">
        <v>980020</v>
      </c>
      <c r="L20" s="16">
        <v>984397</v>
      </c>
      <c r="M20" s="16">
        <v>1001154</v>
      </c>
      <c r="N20" s="16">
        <v>1000544</v>
      </c>
      <c r="O20" s="16">
        <v>990618</v>
      </c>
      <c r="P20" s="16">
        <v>986958</v>
      </c>
      <c r="Q20" s="3"/>
    </row>
    <row r="21" spans="1:17" x14ac:dyDescent="0.25">
      <c r="A21" s="17" t="s">
        <v>2</v>
      </c>
      <c r="B21" s="20">
        <v>57.560053660816749</v>
      </c>
      <c r="C21" s="20">
        <v>60.535931288181629</v>
      </c>
      <c r="D21" s="20">
        <v>61.640124111304182</v>
      </c>
      <c r="E21" s="20">
        <v>62.571593582995597</v>
      </c>
      <c r="F21" s="20">
        <v>64.581139844914759</v>
      </c>
      <c r="G21" s="20">
        <v>66.495329795770004</v>
      </c>
      <c r="H21" s="20">
        <v>68.717587467015179</v>
      </c>
      <c r="I21" s="20">
        <v>68.835576456323111</v>
      </c>
      <c r="J21" s="20">
        <v>67.429581306045861</v>
      </c>
      <c r="K21" s="20">
        <v>68.263606865166011</v>
      </c>
      <c r="L21" s="20">
        <v>69.163152671127605</v>
      </c>
      <c r="M21" s="20">
        <v>69.668502548059536</v>
      </c>
      <c r="N21" s="20">
        <v>68.818362810631015</v>
      </c>
      <c r="O21" s="20">
        <v>67.403782285401633</v>
      </c>
      <c r="P21" s="20">
        <v>67.319176702554714</v>
      </c>
      <c r="Q21" s="3"/>
    </row>
    <row r="22" spans="1:17" x14ac:dyDescent="0.25">
      <c r="A22" s="17" t="s">
        <v>3</v>
      </c>
      <c r="B22" s="20">
        <v>42.439946339183251</v>
      </c>
      <c r="C22" s="20">
        <v>39.464068711818371</v>
      </c>
      <c r="D22" s="20">
        <v>38.359875888695818</v>
      </c>
      <c r="E22" s="20">
        <v>37.428406417004403</v>
      </c>
      <c r="F22" s="20">
        <v>35.418860155085241</v>
      </c>
      <c r="G22" s="20">
        <v>33.504670204230003</v>
      </c>
      <c r="H22" s="20">
        <v>31.282412532984825</v>
      </c>
      <c r="I22" s="20">
        <v>31.164423543676893</v>
      </c>
      <c r="J22" s="20">
        <v>32.570418693954139</v>
      </c>
      <c r="K22" s="20">
        <v>31.736393134833985</v>
      </c>
      <c r="L22" s="20">
        <v>30.836847328872395</v>
      </c>
      <c r="M22" s="20">
        <v>30.331497451940457</v>
      </c>
      <c r="N22" s="20">
        <v>31.181637189368981</v>
      </c>
      <c r="O22" s="20">
        <v>32.59621771459836</v>
      </c>
      <c r="P22" s="20">
        <v>32.680823297445286</v>
      </c>
      <c r="Q22" s="3"/>
    </row>
    <row r="23" spans="1:17" x14ac:dyDescent="0.25">
      <c r="A23" s="14"/>
      <c r="B23" s="14"/>
      <c r="C23" s="14"/>
      <c r="D23" s="14"/>
      <c r="E23" s="14"/>
      <c r="F23" s="14"/>
      <c r="G23" s="14"/>
      <c r="H23" s="21"/>
      <c r="I23" s="21"/>
      <c r="J23" s="21"/>
      <c r="K23" s="21"/>
      <c r="L23" s="21"/>
      <c r="M23" s="21"/>
      <c r="N23" s="21"/>
      <c r="O23" s="21"/>
      <c r="P23" s="21"/>
    </row>
    <row r="24" spans="1:17" x14ac:dyDescent="0.25">
      <c r="A24" s="14" t="s">
        <v>8</v>
      </c>
      <c r="B24" s="14"/>
      <c r="C24" s="14"/>
      <c r="D24" s="14"/>
      <c r="E24" s="14"/>
      <c r="F24" s="14"/>
      <c r="G24" s="14"/>
      <c r="H24" s="21"/>
      <c r="I24" s="21"/>
      <c r="J24" s="21"/>
      <c r="K24" s="21"/>
      <c r="L24" s="21"/>
      <c r="M24" s="21"/>
      <c r="N24" s="21"/>
      <c r="O24" s="21"/>
      <c r="P24" s="21"/>
    </row>
    <row r="25" spans="1:17" x14ac:dyDescent="0.25">
      <c r="A25" s="14"/>
      <c r="B25" s="14"/>
      <c r="C25" s="14"/>
      <c r="D25" s="14"/>
      <c r="E25" s="14"/>
      <c r="F25" s="14"/>
      <c r="G25" s="14"/>
      <c r="H25" s="21"/>
      <c r="I25" s="21"/>
      <c r="J25" s="21"/>
      <c r="K25" s="21"/>
      <c r="L25" s="21"/>
      <c r="M25" s="21"/>
      <c r="N25" s="21"/>
      <c r="O25" s="21"/>
      <c r="P25" s="21"/>
    </row>
    <row r="26" spans="1:17" x14ac:dyDescent="0.25">
      <c r="A26" s="15" t="s">
        <v>9</v>
      </c>
      <c r="B26" s="16">
        <v>43949</v>
      </c>
      <c r="C26" s="16">
        <v>43796</v>
      </c>
      <c r="D26" s="16">
        <v>44383</v>
      </c>
      <c r="E26" s="16">
        <v>45649</v>
      </c>
      <c r="F26" s="16">
        <v>47401</v>
      </c>
      <c r="G26" s="16">
        <v>50105</v>
      </c>
      <c r="H26" s="16">
        <v>51026</v>
      </c>
      <c r="I26" s="16">
        <v>52737</v>
      </c>
      <c r="J26" s="16">
        <v>54021</v>
      </c>
      <c r="K26" s="16">
        <v>54731</v>
      </c>
      <c r="L26" s="16">
        <v>53686</v>
      </c>
      <c r="M26" s="16">
        <v>51402</v>
      </c>
      <c r="N26" s="16">
        <v>51527</v>
      </c>
      <c r="O26" s="16">
        <v>50333</v>
      </c>
      <c r="P26" s="16">
        <v>47861</v>
      </c>
      <c r="Q26" s="3"/>
    </row>
    <row r="27" spans="1:17" x14ac:dyDescent="0.25">
      <c r="A27" s="17" t="s">
        <v>2</v>
      </c>
      <c r="B27" s="19">
        <v>69.58747639309199</v>
      </c>
      <c r="C27" s="19">
        <v>68.928669284866189</v>
      </c>
      <c r="D27" s="19">
        <v>69.168375278822964</v>
      </c>
      <c r="E27" s="19">
        <v>69.837236303095366</v>
      </c>
      <c r="F27" s="19">
        <v>70.129322166199032</v>
      </c>
      <c r="G27" s="19">
        <v>71.076738848418316</v>
      </c>
      <c r="H27" s="19">
        <v>70.219103986203109</v>
      </c>
      <c r="I27" s="19">
        <v>69.920549140072438</v>
      </c>
      <c r="J27" s="19">
        <v>69.67660724533053</v>
      </c>
      <c r="K27" s="19">
        <v>70.239900604776082</v>
      </c>
      <c r="L27" s="19">
        <v>69.75561598927095</v>
      </c>
      <c r="M27" s="19">
        <v>69.641259094976846</v>
      </c>
      <c r="N27" s="19">
        <v>69.23748714266307</v>
      </c>
      <c r="O27" s="19">
        <v>69.193173464724936</v>
      </c>
      <c r="P27" s="19">
        <v>68.960113662480936</v>
      </c>
      <c r="Q27" s="3"/>
    </row>
    <row r="28" spans="1:17" x14ac:dyDescent="0.25">
      <c r="A28" s="17" t="s">
        <v>3</v>
      </c>
      <c r="B28" s="19">
        <v>30.41252360690801</v>
      </c>
      <c r="C28" s="19">
        <v>31.071330715133804</v>
      </c>
      <c r="D28" s="19">
        <v>30.831624721177025</v>
      </c>
      <c r="E28" s="19">
        <v>30.162763696904644</v>
      </c>
      <c r="F28" s="19">
        <v>29.870677833800976</v>
      </c>
      <c r="G28" s="19">
        <v>28.923261151581681</v>
      </c>
      <c r="H28" s="19">
        <v>29.780896013796887</v>
      </c>
      <c r="I28" s="19">
        <v>30.079450859927565</v>
      </c>
      <c r="J28" s="19">
        <v>30.323392754669481</v>
      </c>
      <c r="K28" s="19">
        <v>29.760099395223914</v>
      </c>
      <c r="L28" s="19">
        <v>30.244384010729053</v>
      </c>
      <c r="M28" s="19">
        <v>30.358740905023151</v>
      </c>
      <c r="N28" s="19">
        <v>30.762512857336933</v>
      </c>
      <c r="O28" s="19">
        <v>30.806826535275068</v>
      </c>
      <c r="P28" s="19">
        <v>31.039886337519068</v>
      </c>
      <c r="Q28" s="3"/>
    </row>
    <row r="29" spans="1:17" x14ac:dyDescent="0.25">
      <c r="A29" s="14"/>
      <c r="B29" s="14"/>
      <c r="C29" s="14"/>
      <c r="D29" s="14"/>
      <c r="E29" s="14"/>
      <c r="F29" s="14"/>
      <c r="G29" s="14"/>
      <c r="H29" s="21"/>
      <c r="I29" s="21"/>
      <c r="J29" s="21"/>
      <c r="K29" s="21"/>
      <c r="L29" s="21"/>
      <c r="M29" s="21"/>
      <c r="N29" s="21"/>
      <c r="O29" s="21"/>
      <c r="P29" s="21"/>
    </row>
    <row r="30" spans="1:17" x14ac:dyDescent="0.25">
      <c r="A30" s="15" t="s">
        <v>4</v>
      </c>
      <c r="B30" s="16">
        <v>155439</v>
      </c>
      <c r="C30" s="16">
        <v>152764</v>
      </c>
      <c r="D30" s="16">
        <v>150139</v>
      </c>
      <c r="E30" s="16">
        <v>147063</v>
      </c>
      <c r="F30" s="16">
        <v>144671</v>
      </c>
      <c r="G30" s="16">
        <v>142357</v>
      </c>
      <c r="H30" s="16">
        <v>140615</v>
      </c>
      <c r="I30" s="16">
        <v>140117</v>
      </c>
      <c r="J30" s="16">
        <v>139799</v>
      </c>
      <c r="K30" s="16">
        <v>140196</v>
      </c>
      <c r="L30" s="16">
        <v>140841</v>
      </c>
      <c r="M30" s="16">
        <v>142286</v>
      </c>
      <c r="N30" s="16">
        <v>142480</v>
      </c>
      <c r="O30" s="16">
        <v>141401</v>
      </c>
      <c r="P30" s="16">
        <v>139623</v>
      </c>
      <c r="Q30" s="3"/>
    </row>
    <row r="31" spans="1:17" x14ac:dyDescent="0.25">
      <c r="A31" s="17" t="s">
        <v>2</v>
      </c>
      <c r="B31" s="19">
        <v>76.359214868855304</v>
      </c>
      <c r="C31" s="19">
        <v>76.018564583278774</v>
      </c>
      <c r="D31" s="19">
        <v>75.545327996056983</v>
      </c>
      <c r="E31" s="19">
        <v>75.024989290304163</v>
      </c>
      <c r="F31" s="19">
        <v>74.491086672519032</v>
      </c>
      <c r="G31" s="19">
        <v>74.069417029018595</v>
      </c>
      <c r="H31" s="19">
        <v>73.539096113501401</v>
      </c>
      <c r="I31" s="19">
        <v>73.217382615956666</v>
      </c>
      <c r="J31" s="19">
        <v>72.957603416333455</v>
      </c>
      <c r="K31" s="19">
        <v>72.813061713600959</v>
      </c>
      <c r="L31" s="19">
        <v>72.833904899851603</v>
      </c>
      <c r="M31" s="19">
        <v>72.707082917504181</v>
      </c>
      <c r="N31" s="19">
        <v>72.39752947782145</v>
      </c>
      <c r="O31" s="19">
        <v>71.965544798127311</v>
      </c>
      <c r="P31" s="19">
        <v>71.620005299986389</v>
      </c>
      <c r="Q31" s="3"/>
    </row>
    <row r="32" spans="1:17" x14ac:dyDescent="0.25">
      <c r="A32" s="17" t="s">
        <v>3</v>
      </c>
      <c r="B32" s="19">
        <v>23.640785131144693</v>
      </c>
      <c r="C32" s="19">
        <v>23.981435416721215</v>
      </c>
      <c r="D32" s="19">
        <v>24.454672003943013</v>
      </c>
      <c r="E32" s="19">
        <v>24.975010709695844</v>
      </c>
      <c r="F32" s="19">
        <v>25.508913327480975</v>
      </c>
      <c r="G32" s="19">
        <v>25.930582970981408</v>
      </c>
      <c r="H32" s="19">
        <v>26.460903886498595</v>
      </c>
      <c r="I32" s="19">
        <v>26.782617384043334</v>
      </c>
      <c r="J32" s="19">
        <v>27.042396583666552</v>
      </c>
      <c r="K32" s="19">
        <v>27.186938286399041</v>
      </c>
      <c r="L32" s="19">
        <v>27.166095100148397</v>
      </c>
      <c r="M32" s="19">
        <v>27.292917082495816</v>
      </c>
      <c r="N32" s="19">
        <v>27.602470522178553</v>
      </c>
      <c r="O32" s="19">
        <v>28.034455201872689</v>
      </c>
      <c r="P32" s="19">
        <v>28.379994700013604</v>
      </c>
      <c r="Q32" s="3"/>
    </row>
    <row r="33" spans="1:17" x14ac:dyDescent="0.25">
      <c r="A33" s="14"/>
      <c r="B33" s="14"/>
      <c r="C33" s="14"/>
      <c r="D33" s="14"/>
      <c r="E33" s="14"/>
      <c r="F33" s="14"/>
      <c r="G33" s="14"/>
      <c r="H33" s="21"/>
      <c r="I33" s="21"/>
      <c r="J33" s="21"/>
      <c r="K33" s="21"/>
      <c r="L33" s="21"/>
      <c r="M33" s="21"/>
      <c r="N33" s="21"/>
      <c r="O33" s="21"/>
      <c r="P33" s="21"/>
    </row>
    <row r="34" spans="1:17" x14ac:dyDescent="0.25">
      <c r="A34" s="15" t="s">
        <v>5</v>
      </c>
      <c r="B34" s="22">
        <v>114175</v>
      </c>
      <c r="C34" s="22">
        <v>115596</v>
      </c>
      <c r="D34" s="22">
        <v>116875</v>
      </c>
      <c r="E34" s="22">
        <v>119798</v>
      </c>
      <c r="F34" s="22">
        <v>123012</v>
      </c>
      <c r="G34" s="22">
        <v>125911</v>
      </c>
      <c r="H34" s="22">
        <v>127937</v>
      </c>
      <c r="I34" s="22">
        <v>128835</v>
      </c>
      <c r="J34" s="22">
        <v>127908</v>
      </c>
      <c r="K34" s="22">
        <v>127823</v>
      </c>
      <c r="L34" s="22">
        <v>128381</v>
      </c>
      <c r="M34" s="22">
        <v>129883</v>
      </c>
      <c r="N34" s="22">
        <v>129903</v>
      </c>
      <c r="O34" s="22">
        <v>128641</v>
      </c>
      <c r="P34" s="22">
        <v>127773</v>
      </c>
      <c r="Q34" s="5"/>
    </row>
    <row r="35" spans="1:17" x14ac:dyDescent="0.25">
      <c r="A35" s="17" t="s">
        <v>2</v>
      </c>
      <c r="B35" s="19">
        <v>75.792423910663459</v>
      </c>
      <c r="C35" s="19">
        <v>75.904875601231879</v>
      </c>
      <c r="D35" s="19">
        <v>75.757005347593591</v>
      </c>
      <c r="E35" s="19">
        <v>75.863536953872355</v>
      </c>
      <c r="F35" s="19">
        <v>76.129971059734018</v>
      </c>
      <c r="G35" s="19">
        <v>76.02512886086204</v>
      </c>
      <c r="H35" s="19">
        <v>75.972548988955495</v>
      </c>
      <c r="I35" s="19">
        <v>75.824116117514649</v>
      </c>
      <c r="J35" s="19">
        <v>75.380742408606181</v>
      </c>
      <c r="K35" s="19">
        <v>75.391752657972361</v>
      </c>
      <c r="L35" s="19">
        <v>75.355387479455686</v>
      </c>
      <c r="M35" s="19">
        <v>75.101437447548946</v>
      </c>
      <c r="N35" s="19">
        <v>74.945151382185173</v>
      </c>
      <c r="O35" s="19">
        <v>74.750662696962863</v>
      </c>
      <c r="P35" s="19">
        <v>74.478176140499158</v>
      </c>
      <c r="Q35" s="3"/>
    </row>
    <row r="36" spans="1:17" x14ac:dyDescent="0.25">
      <c r="A36" s="17" t="s">
        <v>3</v>
      </c>
      <c r="B36" s="19">
        <v>24.207576089336545</v>
      </c>
      <c r="C36" s="19">
        <v>24.095124398768121</v>
      </c>
      <c r="D36" s="19">
        <v>24.242994652406416</v>
      </c>
      <c r="E36" s="19">
        <v>24.136463046127648</v>
      </c>
      <c r="F36" s="19">
        <v>23.870028940265993</v>
      </c>
      <c r="G36" s="19">
        <v>23.974871139137964</v>
      </c>
      <c r="H36" s="19">
        <v>24.027451011044498</v>
      </c>
      <c r="I36" s="19">
        <v>24.175883882485351</v>
      </c>
      <c r="J36" s="19">
        <v>24.619257591393815</v>
      </c>
      <c r="K36" s="19">
        <v>24.608247342027649</v>
      </c>
      <c r="L36" s="19">
        <v>24.644612520544317</v>
      </c>
      <c r="M36" s="19">
        <v>24.898562552451054</v>
      </c>
      <c r="N36" s="19">
        <v>25.05484861781483</v>
      </c>
      <c r="O36" s="19">
        <v>25.249337303037134</v>
      </c>
      <c r="P36" s="19">
        <v>25.521823859500834</v>
      </c>
      <c r="Q36" s="3"/>
    </row>
    <row r="37" spans="1:17" x14ac:dyDescent="0.25">
      <c r="A37" s="14"/>
      <c r="B37" s="14"/>
      <c r="C37" s="14"/>
      <c r="D37" s="14"/>
      <c r="E37" s="14"/>
      <c r="F37" s="14"/>
      <c r="G37" s="14"/>
      <c r="H37" s="21"/>
      <c r="I37" s="21"/>
      <c r="J37" s="21"/>
      <c r="K37" s="21"/>
      <c r="L37" s="21"/>
      <c r="M37" s="21"/>
      <c r="N37" s="21"/>
      <c r="O37" s="21"/>
      <c r="P37" s="21"/>
    </row>
    <row r="38" spans="1:17" x14ac:dyDescent="0.25">
      <c r="A38" s="15" t="s">
        <v>6</v>
      </c>
      <c r="B38" s="23">
        <v>17275</v>
      </c>
      <c r="C38" s="23">
        <v>17632</v>
      </c>
      <c r="D38" s="24">
        <v>18198</v>
      </c>
      <c r="E38" s="23">
        <v>20851</v>
      </c>
      <c r="F38" s="23">
        <v>22517</v>
      </c>
      <c r="G38" s="23">
        <v>24594</v>
      </c>
      <c r="H38" s="23">
        <v>26857</v>
      </c>
      <c r="I38" s="23">
        <v>24493</v>
      </c>
      <c r="J38" s="23">
        <v>24008</v>
      </c>
      <c r="K38" s="23">
        <v>26256</v>
      </c>
      <c r="L38" s="23">
        <v>27578</v>
      </c>
      <c r="M38" s="23">
        <v>25354</v>
      </c>
      <c r="N38" s="23">
        <v>25058</v>
      </c>
      <c r="O38" s="23">
        <v>24911</v>
      </c>
      <c r="P38" s="23">
        <v>23852</v>
      </c>
      <c r="Q38" s="6"/>
    </row>
    <row r="39" spans="1:17" x14ac:dyDescent="0.25">
      <c r="A39" s="25" t="s">
        <v>2</v>
      </c>
      <c r="B39" s="26">
        <v>60.109985528219966</v>
      </c>
      <c r="C39" s="26">
        <v>61.240925589836657</v>
      </c>
      <c r="D39" s="26">
        <v>62.171667216177603</v>
      </c>
      <c r="E39" s="26">
        <v>65.469282048822592</v>
      </c>
      <c r="F39" s="26">
        <v>67.79766398720966</v>
      </c>
      <c r="G39" s="26">
        <v>70.651378384971935</v>
      </c>
      <c r="H39" s="26">
        <v>74.516885728115568</v>
      </c>
      <c r="I39" s="26">
        <v>72.996366308741273</v>
      </c>
      <c r="J39" s="26">
        <v>73.542152615794734</v>
      </c>
      <c r="K39" s="26">
        <v>73.202315661182212</v>
      </c>
      <c r="L39" s="26">
        <v>73.544129378490098</v>
      </c>
      <c r="M39" s="26">
        <v>73.846335883884194</v>
      </c>
      <c r="N39" s="26">
        <v>73.250059861122196</v>
      </c>
      <c r="O39" s="26">
        <v>72.317450122435872</v>
      </c>
      <c r="P39" s="26">
        <v>72.203588797585098</v>
      </c>
      <c r="Q39" s="3"/>
    </row>
    <row r="40" spans="1:17" x14ac:dyDescent="0.25">
      <c r="A40" s="27" t="s">
        <v>3</v>
      </c>
      <c r="B40" s="28">
        <v>39.890014471780027</v>
      </c>
      <c r="C40" s="28">
        <v>38.759074410163343</v>
      </c>
      <c r="D40" s="28">
        <v>37.828332783822397</v>
      </c>
      <c r="E40" s="28">
        <v>34.530717951177401</v>
      </c>
      <c r="F40" s="28">
        <v>32.202336012790333</v>
      </c>
      <c r="G40" s="28">
        <v>29.348621615028055</v>
      </c>
      <c r="H40" s="28">
        <v>25.483114271884425</v>
      </c>
      <c r="I40" s="28">
        <v>27.003633691258727</v>
      </c>
      <c r="J40" s="28">
        <v>26.457847384205262</v>
      </c>
      <c r="K40" s="28">
        <v>26.797684338817795</v>
      </c>
      <c r="L40" s="28">
        <v>26.455870621509899</v>
      </c>
      <c r="M40" s="28">
        <v>26.153664116115799</v>
      </c>
      <c r="N40" s="28">
        <v>26.749940138877804</v>
      </c>
      <c r="O40" s="28">
        <v>27.682549877564128</v>
      </c>
      <c r="P40" s="28">
        <v>27.796411202414895</v>
      </c>
      <c r="Q40" s="3"/>
    </row>
    <row r="41" spans="1:17" x14ac:dyDescent="0.25">
      <c r="A41" s="1"/>
      <c r="B41" s="1"/>
      <c r="C41" s="1"/>
      <c r="D41" s="1"/>
      <c r="E41" s="1"/>
      <c r="F41" s="1"/>
      <c r="G41" s="1"/>
    </row>
    <row r="42" spans="1:17" x14ac:dyDescent="0.25">
      <c r="A42" s="1" t="s">
        <v>11</v>
      </c>
      <c r="B42" s="1"/>
      <c r="C42" s="1"/>
      <c r="D42" s="1"/>
      <c r="E42" s="1"/>
      <c r="F42" s="1"/>
      <c r="G42" s="1"/>
    </row>
    <row r="43" spans="1:17" x14ac:dyDescent="0.25">
      <c r="A43" s="1" t="s">
        <v>10</v>
      </c>
      <c r="B43" s="1"/>
      <c r="C43" s="1"/>
      <c r="D43" s="1"/>
      <c r="E43" s="1"/>
      <c r="F43" s="1"/>
      <c r="G43" s="1"/>
    </row>
    <row r="44" spans="1:17" x14ac:dyDescent="0.25">
      <c r="A44" s="1"/>
      <c r="B44" s="1"/>
      <c r="C44" s="1"/>
      <c r="D44" s="1"/>
      <c r="E44" s="1"/>
      <c r="F44" s="1"/>
      <c r="G44" s="1"/>
    </row>
    <row r="45" spans="1:17" x14ac:dyDescent="0.25">
      <c r="A45" s="31" t="s">
        <v>12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9"/>
      <c r="P45" s="9"/>
      <c r="Q45" s="9"/>
    </row>
  </sheetData>
  <mergeCells count="4">
    <mergeCell ref="A3:A4"/>
    <mergeCell ref="A45:N45"/>
    <mergeCell ref="B3:P3"/>
    <mergeCell ref="A1:P1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topLeftCell="A22" workbookViewId="0">
      <selection activeCell="F26" sqref="F26"/>
    </sheetView>
  </sheetViews>
  <sheetFormatPr baseColWidth="10" defaultRowHeight="15" x14ac:dyDescent="0.25"/>
  <cols>
    <col min="1" max="1" width="30.5703125" bestFit="1" customWidth="1"/>
  </cols>
  <sheetData>
    <row r="2" spans="1:9" x14ac:dyDescent="0.25">
      <c r="A2" s="29" t="s">
        <v>0</v>
      </c>
      <c r="B2" s="34">
        <v>2019</v>
      </c>
      <c r="C2" s="34"/>
      <c r="D2" s="34">
        <v>2020</v>
      </c>
      <c r="E2" s="34"/>
      <c r="F2" s="34">
        <v>2021</v>
      </c>
      <c r="G2" s="34"/>
      <c r="H2" s="34">
        <v>2022</v>
      </c>
      <c r="I2" s="34"/>
    </row>
    <row r="3" spans="1:9" x14ac:dyDescent="0.25">
      <c r="A3" s="30"/>
    </row>
    <row r="4" spans="1:9" x14ac:dyDescent="0.25">
      <c r="A4" s="1"/>
    </row>
    <row r="5" spans="1:9" x14ac:dyDescent="0.25">
      <c r="A5" s="1" t="s">
        <v>7</v>
      </c>
    </row>
    <row r="6" spans="1:9" x14ac:dyDescent="0.25">
      <c r="A6" s="1"/>
    </row>
    <row r="7" spans="1:9" x14ac:dyDescent="0.25">
      <c r="A7" s="2" t="s">
        <v>9</v>
      </c>
      <c r="B7" s="3">
        <v>1851601</v>
      </c>
      <c r="D7">
        <v>1807986</v>
      </c>
      <c r="F7">
        <v>1691446</v>
      </c>
      <c r="H7">
        <v>1706658</v>
      </c>
    </row>
    <row r="8" spans="1:9" x14ac:dyDescent="0.25">
      <c r="A8" s="4" t="s">
        <v>2</v>
      </c>
      <c r="B8">
        <v>1264901</v>
      </c>
      <c r="C8">
        <f>B8/B7*100</f>
        <v>68.313907801950862</v>
      </c>
      <c r="D8">
        <v>1259621</v>
      </c>
      <c r="E8">
        <f>D8/D7*100</f>
        <v>69.669842576214634</v>
      </c>
      <c r="F8">
        <v>1206993</v>
      </c>
      <c r="G8">
        <f>F8/F7*100</f>
        <v>71.358648162578049</v>
      </c>
      <c r="H8">
        <v>1193262</v>
      </c>
      <c r="I8">
        <f>H8/H7*100</f>
        <v>69.918050365099518</v>
      </c>
    </row>
    <row r="9" spans="1:9" x14ac:dyDescent="0.25">
      <c r="A9" s="4" t="s">
        <v>3</v>
      </c>
      <c r="B9">
        <v>586700</v>
      </c>
      <c r="C9">
        <f>B9/B7*100</f>
        <v>31.686092198049149</v>
      </c>
      <c r="D9">
        <v>548365</v>
      </c>
      <c r="E9">
        <f>D9/D7*100</f>
        <v>30.330157423785359</v>
      </c>
      <c r="F9">
        <v>484453</v>
      </c>
      <c r="G9">
        <f>F9/F7*100</f>
        <v>28.641351837421947</v>
      </c>
      <c r="H9">
        <v>513396</v>
      </c>
      <c r="I9">
        <f>H9/H7*100</f>
        <v>30.081949634900489</v>
      </c>
    </row>
    <row r="10" spans="1:9" x14ac:dyDescent="0.25">
      <c r="A10" s="1"/>
    </row>
    <row r="11" spans="1:9" x14ac:dyDescent="0.25">
      <c r="A11" s="2" t="s">
        <v>4</v>
      </c>
      <c r="B11">
        <v>4832979</v>
      </c>
      <c r="D11">
        <v>4859105</v>
      </c>
      <c r="F11">
        <v>4887910</v>
      </c>
      <c r="H11">
        <v>4856155</v>
      </c>
    </row>
    <row r="12" spans="1:9" x14ac:dyDescent="0.25">
      <c r="A12" s="4" t="s">
        <v>2</v>
      </c>
      <c r="B12">
        <v>3537684</v>
      </c>
      <c r="C12">
        <f>B12/B11*100</f>
        <v>73.198828300309188</v>
      </c>
      <c r="D12">
        <v>3576579</v>
      </c>
      <c r="E12">
        <f>D12/D11*100</f>
        <v>73.605715455829824</v>
      </c>
      <c r="F12">
        <v>3629452</v>
      </c>
      <c r="G12">
        <f>F12/F11*100</f>
        <v>74.25365851662572</v>
      </c>
      <c r="H12">
        <v>3594775</v>
      </c>
      <c r="I12">
        <v>74.025128934311198</v>
      </c>
    </row>
    <row r="13" spans="1:9" x14ac:dyDescent="0.25">
      <c r="A13" s="4" t="s">
        <v>3</v>
      </c>
      <c r="B13">
        <v>1295295</v>
      </c>
      <c r="C13">
        <f>B13/B11*100</f>
        <v>26.801171699690812</v>
      </c>
      <c r="D13">
        <v>1282526</v>
      </c>
      <c r="E13">
        <f>D13/D11*100</f>
        <v>26.394284544170173</v>
      </c>
      <c r="F13">
        <v>1258458</v>
      </c>
      <c r="G13">
        <f>F13/F11*100</f>
        <v>25.746341483374284</v>
      </c>
      <c r="H13">
        <v>1261380</v>
      </c>
      <c r="I13">
        <v>25.974871065688802</v>
      </c>
    </row>
    <row r="14" spans="1:9" x14ac:dyDescent="0.25">
      <c r="A14" s="1"/>
    </row>
    <row r="15" spans="1:9" x14ac:dyDescent="0.25">
      <c r="A15" s="2" t="s">
        <v>5</v>
      </c>
      <c r="B15" s="3">
        <v>3866041</v>
      </c>
      <c r="D15" s="11">
        <v>3904519</v>
      </c>
      <c r="F15">
        <v>4057348</v>
      </c>
      <c r="H15">
        <v>4056769</v>
      </c>
    </row>
    <row r="16" spans="1:9" x14ac:dyDescent="0.25">
      <c r="A16" s="4" t="s">
        <v>2</v>
      </c>
      <c r="B16">
        <v>2738539</v>
      </c>
      <c r="C16">
        <f>B16/B15*100</f>
        <v>70.835746439316083</v>
      </c>
      <c r="D16">
        <v>2776911</v>
      </c>
      <c r="E16">
        <f>D16/D15*100</f>
        <v>71.120437626247949</v>
      </c>
      <c r="F16">
        <v>2919986</v>
      </c>
      <c r="G16">
        <f>F16/F15*100</f>
        <v>71.967846977878153</v>
      </c>
      <c r="H16">
        <v>2909807</v>
      </c>
      <c r="I16">
        <f>H16/H15*100</f>
        <v>71.72720458078831</v>
      </c>
    </row>
    <row r="17" spans="1:9" x14ac:dyDescent="0.25">
      <c r="A17" s="4" t="s">
        <v>3</v>
      </c>
      <c r="B17">
        <v>1127502</v>
      </c>
      <c r="C17">
        <f>B17/B15*100</f>
        <v>29.16425356068391</v>
      </c>
      <c r="D17">
        <v>1127608</v>
      </c>
      <c r="E17">
        <f>D17/D15*100</f>
        <v>28.879562373752055</v>
      </c>
      <c r="F17">
        <v>1137362</v>
      </c>
      <c r="G17">
        <f>F17/F15*100</f>
        <v>28.032153022121843</v>
      </c>
      <c r="H17">
        <v>1146962</v>
      </c>
      <c r="I17">
        <f>H17/H15*100</f>
        <v>28.272795419211693</v>
      </c>
    </row>
    <row r="18" spans="1:9" x14ac:dyDescent="0.25">
      <c r="A18" s="1"/>
    </row>
    <row r="19" spans="1:9" x14ac:dyDescent="0.25">
      <c r="A19" s="2" t="s">
        <v>6</v>
      </c>
      <c r="B19">
        <v>980020</v>
      </c>
      <c r="D19">
        <v>984397</v>
      </c>
      <c r="F19">
        <v>1001154</v>
      </c>
      <c r="H19">
        <v>1000544</v>
      </c>
    </row>
    <row r="20" spans="1:9" x14ac:dyDescent="0.25">
      <c r="A20" s="4" t="s">
        <v>2</v>
      </c>
      <c r="B20">
        <v>668997</v>
      </c>
      <c r="C20">
        <f>B20/B19*100</f>
        <v>68.263606865166011</v>
      </c>
      <c r="D20">
        <v>680840</v>
      </c>
      <c r="E20">
        <f>D20/D19*100</f>
        <v>69.163152671127605</v>
      </c>
      <c r="F20">
        <v>697489</v>
      </c>
      <c r="G20">
        <f>F20/F19*100</f>
        <v>69.668502548059536</v>
      </c>
      <c r="H20">
        <v>688558</v>
      </c>
      <c r="I20">
        <f>H20/H19*100</f>
        <v>68.818362810631015</v>
      </c>
    </row>
    <row r="21" spans="1:9" x14ac:dyDescent="0.25">
      <c r="A21" s="4" t="s">
        <v>3</v>
      </c>
      <c r="B21">
        <v>311023</v>
      </c>
      <c r="C21">
        <f>B21/B19*100</f>
        <v>31.736393134833985</v>
      </c>
      <c r="D21">
        <v>303557</v>
      </c>
      <c r="E21">
        <f>D21/D19*100</f>
        <v>30.836847328872395</v>
      </c>
      <c r="F21">
        <v>303665</v>
      </c>
      <c r="G21">
        <f>F21/F19*100</f>
        <v>30.331497451940457</v>
      </c>
      <c r="H21">
        <v>311986</v>
      </c>
      <c r="I21">
        <f>H21/H19*100</f>
        <v>31.181637189368981</v>
      </c>
    </row>
    <row r="22" spans="1:9" x14ac:dyDescent="0.25">
      <c r="A22" s="1"/>
    </row>
    <row r="23" spans="1:9" x14ac:dyDescent="0.25">
      <c r="A23" s="1" t="s">
        <v>8</v>
      </c>
    </row>
    <row r="24" spans="1:9" x14ac:dyDescent="0.25">
      <c r="A24" s="1"/>
    </row>
    <row r="25" spans="1:9" x14ac:dyDescent="0.25">
      <c r="A25" s="2" t="s">
        <v>9</v>
      </c>
      <c r="B25" s="3">
        <v>54731</v>
      </c>
      <c r="D25">
        <v>53686</v>
      </c>
      <c r="F25">
        <v>51402</v>
      </c>
      <c r="H25">
        <v>51527</v>
      </c>
    </row>
    <row r="26" spans="1:9" x14ac:dyDescent="0.25">
      <c r="A26" s="4" t="s">
        <v>2</v>
      </c>
      <c r="B26">
        <v>38443</v>
      </c>
      <c r="C26">
        <f>B26/B25*100</f>
        <v>70.239900604776082</v>
      </c>
      <c r="D26">
        <v>37449</v>
      </c>
      <c r="E26">
        <f>D26/D25*100</f>
        <v>69.75561598927095</v>
      </c>
      <c r="F26">
        <v>35797</v>
      </c>
      <c r="G26">
        <f>F26/F25*100</f>
        <v>69.641259094976846</v>
      </c>
      <c r="H26">
        <v>35676</v>
      </c>
      <c r="I26">
        <f>H26/H25*100</f>
        <v>69.23748714266307</v>
      </c>
    </row>
    <row r="27" spans="1:9" x14ac:dyDescent="0.25">
      <c r="A27" s="4" t="s">
        <v>3</v>
      </c>
      <c r="B27">
        <v>16288</v>
      </c>
      <c r="C27">
        <f>B27/B25*100</f>
        <v>29.760099395223914</v>
      </c>
      <c r="D27">
        <v>16237</v>
      </c>
      <c r="E27">
        <f>D27/D25*100</f>
        <v>30.244384010729053</v>
      </c>
      <c r="F27">
        <v>15605</v>
      </c>
      <c r="G27">
        <f>F27/F25*100</f>
        <v>30.358740905023151</v>
      </c>
      <c r="H27">
        <v>15851</v>
      </c>
      <c r="I27">
        <f>H27/H25*100</f>
        <v>30.762512857336933</v>
      </c>
    </row>
    <row r="28" spans="1:9" x14ac:dyDescent="0.25">
      <c r="A28" s="1"/>
    </row>
    <row r="29" spans="1:9" x14ac:dyDescent="0.25">
      <c r="A29" s="2" t="s">
        <v>4</v>
      </c>
      <c r="B29">
        <v>140196</v>
      </c>
      <c r="D29">
        <v>140841</v>
      </c>
      <c r="F29">
        <v>142286</v>
      </c>
      <c r="H29">
        <v>142480</v>
      </c>
    </row>
    <row r="30" spans="1:9" x14ac:dyDescent="0.25">
      <c r="A30" s="4" t="s">
        <v>2</v>
      </c>
      <c r="B30">
        <v>102081</v>
      </c>
      <c r="C30">
        <f>B30/B29*100</f>
        <v>72.813061713600959</v>
      </c>
      <c r="D30">
        <v>102580</v>
      </c>
      <c r="E30">
        <f>D30/D29*100</f>
        <v>72.833904899851603</v>
      </c>
      <c r="F30">
        <v>103452</v>
      </c>
      <c r="G30">
        <f>F30/F29*100</f>
        <v>72.707082917504181</v>
      </c>
      <c r="H30">
        <v>103152</v>
      </c>
      <c r="I30">
        <v>72.39752947782145</v>
      </c>
    </row>
    <row r="31" spans="1:9" x14ac:dyDescent="0.25">
      <c r="A31" s="4" t="s">
        <v>3</v>
      </c>
      <c r="B31">
        <v>38115</v>
      </c>
      <c r="C31">
        <f>B31/B29*100</f>
        <v>27.186938286399041</v>
      </c>
      <c r="D31">
        <v>38261</v>
      </c>
      <c r="E31">
        <f>D31/D29*100</f>
        <v>27.166095100148397</v>
      </c>
      <c r="F31">
        <v>38834</v>
      </c>
      <c r="G31">
        <f>F31/F29*100</f>
        <v>27.292917082495816</v>
      </c>
      <c r="H31">
        <v>39328</v>
      </c>
      <c r="I31">
        <v>27.602470522178553</v>
      </c>
    </row>
    <row r="32" spans="1:9" x14ac:dyDescent="0.25">
      <c r="A32" s="1"/>
    </row>
    <row r="33" spans="1:9" x14ac:dyDescent="0.25">
      <c r="A33" s="2" t="s">
        <v>5</v>
      </c>
      <c r="B33" s="5">
        <v>127823</v>
      </c>
      <c r="D33">
        <v>128381</v>
      </c>
      <c r="F33">
        <v>129883</v>
      </c>
      <c r="H33">
        <v>129903</v>
      </c>
    </row>
    <row r="34" spans="1:9" x14ac:dyDescent="0.25">
      <c r="A34" s="4" t="s">
        <v>2</v>
      </c>
      <c r="B34">
        <v>96368</v>
      </c>
      <c r="C34">
        <f>B34/B33*100</f>
        <v>75.391752657972361</v>
      </c>
      <c r="D34">
        <v>96742</v>
      </c>
      <c r="E34">
        <f>D34/D33*100</f>
        <v>75.355387479455686</v>
      </c>
      <c r="F34">
        <v>97544</v>
      </c>
      <c r="G34">
        <f>F34/F33*100</f>
        <v>75.101437447548946</v>
      </c>
      <c r="H34">
        <v>97356</v>
      </c>
      <c r="I34">
        <f>H34/H33*100</f>
        <v>74.945151382185173</v>
      </c>
    </row>
    <row r="35" spans="1:9" x14ac:dyDescent="0.25">
      <c r="A35" s="4" t="s">
        <v>3</v>
      </c>
      <c r="B35">
        <v>31455</v>
      </c>
      <c r="C35">
        <f>B35/B33*100</f>
        <v>24.608247342027649</v>
      </c>
      <c r="D35">
        <v>31639</v>
      </c>
      <c r="E35">
        <f>D35/D33*100</f>
        <v>24.644612520544317</v>
      </c>
      <c r="F35">
        <v>32339</v>
      </c>
      <c r="G35">
        <f>F35/F33*100</f>
        <v>24.898562552451054</v>
      </c>
      <c r="H35">
        <v>32547</v>
      </c>
      <c r="I35">
        <f>H35/H33*100</f>
        <v>25.05484861781483</v>
      </c>
    </row>
    <row r="36" spans="1:9" x14ac:dyDescent="0.25">
      <c r="A36" s="1"/>
    </row>
    <row r="37" spans="1:9" x14ac:dyDescent="0.25">
      <c r="A37" s="2" t="s">
        <v>6</v>
      </c>
      <c r="B37">
        <v>26256</v>
      </c>
      <c r="D37">
        <v>27578</v>
      </c>
      <c r="F37">
        <v>25354</v>
      </c>
      <c r="H37">
        <v>25058</v>
      </c>
    </row>
    <row r="38" spans="1:9" x14ac:dyDescent="0.25">
      <c r="A38" s="7" t="s">
        <v>2</v>
      </c>
      <c r="B38">
        <v>19220</v>
      </c>
      <c r="C38">
        <f>B38/B37*100</f>
        <v>73.202315661182212</v>
      </c>
      <c r="D38">
        <v>20282</v>
      </c>
      <c r="E38">
        <f>D38/D37*100</f>
        <v>73.544129378490098</v>
      </c>
      <c r="F38">
        <v>18723</v>
      </c>
      <c r="G38">
        <f>F38/F37*100</f>
        <v>73.846335883884194</v>
      </c>
      <c r="H38">
        <v>18355</v>
      </c>
      <c r="I38">
        <f>H38/H37*100</f>
        <v>73.250059861122196</v>
      </c>
    </row>
    <row r="39" spans="1:9" x14ac:dyDescent="0.25">
      <c r="A39" s="8" t="s">
        <v>3</v>
      </c>
      <c r="B39">
        <v>7036</v>
      </c>
      <c r="C39">
        <f>B39/B37*100</f>
        <v>26.797684338817795</v>
      </c>
      <c r="D39">
        <v>7296</v>
      </c>
      <c r="E39">
        <f>D39/D37*100</f>
        <v>26.455870621509899</v>
      </c>
      <c r="F39">
        <v>6631</v>
      </c>
      <c r="G39">
        <f>F39/F37*100</f>
        <v>26.153664116115799</v>
      </c>
      <c r="H39">
        <v>6703</v>
      </c>
      <c r="I39">
        <f>H39/H37*100</f>
        <v>26.749940138877804</v>
      </c>
    </row>
  </sheetData>
  <mergeCells count="5">
    <mergeCell ref="A2:A3"/>
    <mergeCell ref="B2:C2"/>
    <mergeCell ref="D2:E2"/>
    <mergeCell ref="F2:G2"/>
    <mergeCell ref="H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Garcia</dc:creator>
  <cp:lastModifiedBy>Claudio Garcia</cp:lastModifiedBy>
  <dcterms:created xsi:type="dcterms:W3CDTF">2016-03-18T15:58:55Z</dcterms:created>
  <dcterms:modified xsi:type="dcterms:W3CDTF">2025-07-02T16:27:13Z</dcterms:modified>
</cp:coreProperties>
</file>