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ALUD\"/>
    </mc:Choice>
  </mc:AlternateContent>
  <bookViews>
    <workbookView xWindow="0" yWindow="0" windowWidth="28800" windowHeight="13725"/>
  </bookViews>
  <sheets>
    <sheet name="hoja1" sheetId="1" r:id="rId1"/>
    <sheet name="Hoja2" sheetId="2" state="hidden" r:id="rId2"/>
    <sheet name="Hoja3" sheetId="3" state="hidden" r:id="rId3"/>
  </sheets>
  <calcPr calcId="152511"/>
</workbook>
</file>

<file path=xl/calcChain.xml><?xml version="1.0" encoding="utf-8"?>
<calcChain xmlns="http://schemas.openxmlformats.org/spreadsheetml/2006/main">
  <c r="D22" i="1" l="1"/>
  <c r="C22" i="1"/>
  <c r="B22" i="1"/>
</calcChain>
</file>

<file path=xl/sharedStrings.xml><?xml version="1.0" encoding="utf-8"?>
<sst xmlns="http://schemas.openxmlformats.org/spreadsheetml/2006/main" count="219" uniqueCount="98">
  <si>
    <t>Año</t>
  </si>
  <si>
    <t>Cobertura</t>
  </si>
  <si>
    <t>Dosis</t>
  </si>
  <si>
    <t>&lt; 7 días</t>
  </si>
  <si>
    <t>Total &lt; 1 año</t>
  </si>
  <si>
    <t>Hepatitis B HB (neonatal)</t>
  </si>
  <si>
    <t>Dosis neonatal</t>
  </si>
  <si>
    <t>1º</t>
  </si>
  <si>
    <t>2ª</t>
  </si>
  <si>
    <t>Rotavirus</t>
  </si>
  <si>
    <t>Única dosis 11 años</t>
  </si>
  <si>
    <t>1º (3 meses)</t>
  </si>
  <si>
    <t>2ª (5 meses)</t>
  </si>
  <si>
    <t>Única Dosis 12 meses</t>
  </si>
  <si>
    <t>1º (2 meses)</t>
  </si>
  <si>
    <t>2ª (4 meses)</t>
  </si>
  <si>
    <t>3ª (6 meses)</t>
  </si>
  <si>
    <t>1º Refuerzo (15/18 meses)</t>
  </si>
  <si>
    <t>2ª Refuerzo (ingreso escolar)</t>
  </si>
  <si>
    <t>1º (12 meses)</t>
  </si>
  <si>
    <t>1º Refuerzo (ingreso escolar)</t>
  </si>
  <si>
    <t>Embarazadas</t>
  </si>
  <si>
    <t>Fuente: Ministerio de Salud de la provincia de Entre Ríos. Dirección de Epidemiología. Programa de Inmunizaciones (PAI Entre Ríos).</t>
  </si>
  <si>
    <t>.</t>
  </si>
  <si>
    <t>Refuerzo (15 a 18 meses)</t>
  </si>
  <si>
    <t>Hepatitis B</t>
  </si>
  <si>
    <t>1ª dosis</t>
  </si>
  <si>
    <t>2ª dosis</t>
  </si>
  <si>
    <t>3ª dosis</t>
  </si>
  <si>
    <t>11 años</t>
  </si>
  <si>
    <t>5 y más años</t>
  </si>
  <si>
    <t>Adultos / Bloqueos</t>
  </si>
  <si>
    <t>Triple Bacteriana Celular DPT</t>
  </si>
  <si>
    <t>Dosis (11 años)</t>
  </si>
  <si>
    <t>Virus Papiloma Humano VPH 11 a 26 años con HIV y Transplantados</t>
  </si>
  <si>
    <t>Vacunación contra Neumococo VCN</t>
  </si>
  <si>
    <t>5 a 64 años</t>
  </si>
  <si>
    <t>1ª dosis VCN 13</t>
  </si>
  <si>
    <t>2ª dosis VPN 23</t>
  </si>
  <si>
    <t>Refuerzo VPN 23</t>
  </si>
  <si>
    <t>65 y más años</t>
  </si>
  <si>
    <t>VCN 13</t>
  </si>
  <si>
    <t>VPN 23</t>
  </si>
  <si>
    <t>Fiebre Amarilla FA</t>
  </si>
  <si>
    <t>Viajeros</t>
  </si>
  <si>
    <t>Doble Bacteriana DT</t>
  </si>
  <si>
    <t>1ª dosis Adulto</t>
  </si>
  <si>
    <t>2ª dosis Adulto</t>
  </si>
  <si>
    <t>Refuerzo Adulto</t>
  </si>
  <si>
    <t>-</t>
  </si>
  <si>
    <t xml:space="preserve">Notas: </t>
  </si>
  <si>
    <t>Refuerzo (12 meses)</t>
  </si>
  <si>
    <t>(4): En 2019 se aplicaron 96 1ª dosis, 195 2ª dosis, 421 3ª dosis y 2.449 dosis de refuerzo de la Quíntuple (DPT/HB+Hib) fuera de esquema.</t>
  </si>
  <si>
    <t>(1): En 2020 se aplicaron 14 dosis de BCG fuera de esquema.</t>
  </si>
  <si>
    <t>(2): En 2019 se aplicaron 277 1ª dosis, 159 2ª dosis y 201 refuerzo de Neumococo conjugada 13 valente fuera de esquema.</t>
  </si>
  <si>
    <t>(3): En 2020 se aplicaron 1.014 1ª dosis, 1.271 2ª dosis y 448 refuerzos de Neumococo conjugada 13 valente fuera de esquema.</t>
  </si>
  <si>
    <t>Neumococo Conjugada 13 valente (2) (3)</t>
  </si>
  <si>
    <t>(5): En 2020 se aplicaron 33 1ª dosis, 315 2ª dosis, 189 3ª dosis y 1.438 dosis de refuerzo de la Quíntuple (DPT/HB+Hib) fuera de esquema.</t>
  </si>
  <si>
    <t>(6): En 2019 se aplicaron 584 dosis de 2º refuerzo (ingreso escolar) y 115 dosis a personas de otras edades de la Antipoliomielítica fuera de esquema.</t>
  </si>
  <si>
    <t>(7): En 2020 se aplicaron 32 1ª dosis, 35 2ª dosis, 3.865 2º refuerzo y 71 dosis a otras edades de Antipoliomielítica fuera de esquema.</t>
  </si>
  <si>
    <t>(15): En 2019 se aplicaron 1.719 única dosis de AntiVaricela fuera de esquema.</t>
  </si>
  <si>
    <t>(16): En 2020 se aplicaron 1.448 única dosis de AntiVaricela fuera de esquema.</t>
  </si>
  <si>
    <t>(continúa)</t>
  </si>
  <si>
    <t>(continuación)</t>
  </si>
  <si>
    <t>Hepatitis A HA (9) (10)</t>
  </si>
  <si>
    <t>Meningococo (11) (12)</t>
  </si>
  <si>
    <t>Triple Viral SRP (13) (14)</t>
  </si>
  <si>
    <t>AntiVaricela (15) (16)</t>
  </si>
  <si>
    <t>Triple Bacteriana Acelular dTpa (17) (18)</t>
  </si>
  <si>
    <t>Virus Papiloma Humano VPH Femenino (19) (20)</t>
  </si>
  <si>
    <t>Virus Papiloma Humano VPH Masculino (21) (22)</t>
  </si>
  <si>
    <t>(9): En 2019 se aplicaron 1.122 dosis de Hepatitis A (HA) fuera de esquema.</t>
  </si>
  <si>
    <t>(10): En 2020 se aplicaron 1.694 dosis de Hepatitis A (HA) fuera de esquema.</t>
  </si>
  <si>
    <t>(11): En 2019 se aplicaron 163 dosis de refuerzo posterior a 15 meses y 150 dosis única de mayores de 11 años de Meningococo tetravalente fuera de esquema.</t>
  </si>
  <si>
    <t>(12): En 2020 se aplicaron 3.430 1ª dosis, 6.481 2ª dosis, 1.583 refuerzos y 2.388 única dosis a personas de 11 y más años de Meningococo tetravalente fuera de esquema; además de otras 109 dosis a huéspedes especiales.</t>
  </si>
  <si>
    <t>(13): En 2019 se aplicaron 1.042 1ª dosis y 1.217 dosis de refuerzo de Triple Viral (SRP) fuera de esquema.</t>
  </si>
  <si>
    <t>(14): En 2020 se aplicaron 593 1ª dosis y 4.970 refuerzos de Triple Viral (SRP) fuera de esquema.</t>
  </si>
  <si>
    <t>(17): En 2019 se aplicaron 4.996 dosis de Triple Bacteriana Acelular (dTpa) a personas de 12 y más años fuera de esquema.</t>
  </si>
  <si>
    <t>(18): En 2020 se aplicaron 736 dosis de Triple Bacteriana Acelular (dTpa) a personas de 11 años y 943 dosis a personas de 12 y más años fuera de esquema.</t>
  </si>
  <si>
    <t>(19): En 2019 se aplicaron 406 1ª dosis, 650 2ª dosis y 149 3ª dosis de VPH Femenino a mujeres de 12 y más años fuera de esquema.</t>
  </si>
  <si>
    <t>(20): En 2020 se aplicaron 448 1ª dosis, 2.735 2ª dosis y 239 3ª dosis de VPH Femenino a mujeres de 12 y más años fuera de esquema.</t>
  </si>
  <si>
    <t>(21): En 2019 se aplicaron 149 1ª dosis, 150 2ª dosis y 20 3ª dosis de VPH Masculino a varones de 12 y más años fuera de esquema.</t>
  </si>
  <si>
    <t>(22): En 2020 se aplicaron 487 1ª dosis, 383 2ª dosis y 205 3ª dosis de VPH Masculino a varones de 12 y más años fuera de esquema.</t>
  </si>
  <si>
    <t>Refuerzo (12/15 meses)</t>
  </si>
  <si>
    <t>///</t>
  </si>
  <si>
    <t xml:space="preserve"> Dosis 15 meses</t>
  </si>
  <si>
    <t>Refuerzo ingreso escolar</t>
  </si>
  <si>
    <t>Dosis inicio escolar</t>
  </si>
  <si>
    <t>Dosis 11 años</t>
  </si>
  <si>
    <t>(23): En 2022 se consigna sólo la cobertura de BCG en el tiempo óptimo (hasta los 7 días del recién nacido), no así fuera del tiempo óptimo (puede aplicarse hasta antes de cumplir los 7 años).</t>
  </si>
  <si>
    <t>BCG (1) (23)</t>
  </si>
  <si>
    <t>(8): En 2021 se combina el 1° y 2° refuerzo de la Antipoliomielítica a los 5 años.</t>
  </si>
  <si>
    <t>(24): Desde 2021 ya no se realiza el refuerzo de los 18 meses de la Antipoliomielítica, quedando el esquema con 3 dosis y un refuerzo al ingreso escolar.</t>
  </si>
  <si>
    <t>Quíntuple Pentavalente DPT-HB-Hib o Quíntuple/Séxtuple (4) (5)</t>
  </si>
  <si>
    <t>Antipoliomelítica Polio IPV (Salk) - OPV (Sabin) o IPV/Séxtuple (6) (7) (8) (24)</t>
  </si>
  <si>
    <t>Virus Sincicial Respiratorio</t>
  </si>
  <si>
    <t>Única dosis Embarazadas</t>
  </si>
  <si>
    <t>Entre Ríos. Dosis aplicadas de vacunas incluidas en el calendario nacional, por año. Años 2019-2024.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</si>
</sst>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7"/>
      <color theme="1"/>
      <name val="Futura Md BT"/>
      <family val="2"/>
    </font>
    <font>
      <sz val="10"/>
      <color indexed="8"/>
      <name val="AvenirNext LT Pro Cn"/>
      <family val="2"/>
    </font>
    <font>
      <sz val="10"/>
      <color theme="1"/>
      <name val="AvenirNext LT Pro Cn"/>
      <family val="2"/>
    </font>
    <font>
      <sz val="8"/>
      <color indexed="8"/>
      <name val="AvenirNext LT Pro Cn"/>
      <family val="2"/>
    </font>
    <font>
      <sz val="8"/>
      <color theme="1"/>
      <name val="AvenirNext LT Pro Cn"/>
      <family val="2"/>
    </font>
    <font>
      <b/>
      <sz val="11"/>
      <color indexed="8"/>
      <name val="AvenirNext LT Pro Cn"/>
    </font>
    <font>
      <b/>
      <sz val="10"/>
      <color indexed="8"/>
      <name val="AvenirNext LT Pro Cn"/>
    </font>
    <font>
      <b/>
      <sz val="10"/>
      <name val="AvenirNext LT Pro Cn"/>
    </font>
    <font>
      <b/>
      <sz val="10"/>
      <color theme="1"/>
      <name val="AvenirNext LT Pro C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2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2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quotePrefix="1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0" borderId="2" xfId="0" quotePrefix="1" applyNumberFormat="1" applyFont="1" applyFill="1" applyBorder="1" applyAlignment="1">
      <alignment horizontal="right" vertical="center"/>
    </xf>
    <xf numFmtId="2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/>
    <xf numFmtId="2" fontId="3" fillId="0" borderId="0" xfId="0" applyNumberFormat="1" applyFont="1" applyFill="1" applyBorder="1"/>
    <xf numFmtId="3" fontId="3" fillId="0" borderId="0" xfId="0" applyNumberFormat="1" applyFont="1" applyFill="1" applyBorder="1" applyAlignment="1"/>
    <xf numFmtId="2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4" fontId="3" fillId="0" borderId="0" xfId="0" quotePrefix="1" applyNumberFormat="1" applyFont="1" applyFill="1" applyBorder="1" applyAlignment="1">
      <alignment horizontal="right" vertical="center"/>
    </xf>
    <xf numFmtId="4" fontId="3" fillId="0" borderId="0" xfId="0" quotePrefix="1" applyNumberFormat="1" applyFont="1" applyFill="1" applyBorder="1" applyAlignment="1">
      <alignment horizontal="right"/>
    </xf>
    <xf numFmtId="2" fontId="3" fillId="0" borderId="0" xfId="0" quotePrefix="1" applyNumberFormat="1" applyFont="1" applyFill="1" applyBorder="1" applyAlignment="1">
      <alignment horizontal="right" vertical="center"/>
    </xf>
    <xf numFmtId="2" fontId="3" fillId="0" borderId="2" xfId="0" quotePrefix="1" applyNumberFormat="1" applyFont="1" applyFill="1" applyBorder="1" applyAlignment="1">
      <alignment horizontal="right" vertical="center"/>
    </xf>
    <xf numFmtId="0" fontId="3" fillId="0" borderId="0" xfId="0" quotePrefix="1" applyFont="1" applyFill="1" applyAlignment="1">
      <alignment horizontal="right" vertical="center"/>
    </xf>
    <xf numFmtId="2" fontId="3" fillId="0" borderId="0" xfId="0" quotePrefix="1" applyNumberFormat="1" applyFont="1" applyFill="1" applyBorder="1" applyAlignment="1">
      <alignment horizontal="right"/>
    </xf>
    <xf numFmtId="0" fontId="3" fillId="0" borderId="0" xfId="0" quotePrefix="1" applyFont="1" applyFill="1"/>
    <xf numFmtId="4" fontId="3" fillId="0" borderId="0" xfId="0" applyNumberFormat="1" applyFont="1" applyFill="1" applyBorder="1" applyAlignment="1">
      <alignment horizontal="right" vertical="center"/>
    </xf>
    <xf numFmtId="4" fontId="3" fillId="0" borderId="2" xfId="0" applyNumberFormat="1" applyFont="1" applyFill="1" applyBorder="1" applyAlignment="1">
      <alignment horizontal="right" vertical="center"/>
    </xf>
    <xf numFmtId="0" fontId="3" fillId="0" borderId="0" xfId="0" quotePrefix="1" applyFont="1" applyFill="1" applyBorder="1" applyAlignment="1">
      <alignment horizontal="right" vertical="center"/>
    </xf>
    <xf numFmtId="0" fontId="3" fillId="0" borderId="2" xfId="0" quotePrefix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4" fillId="0" borderId="0" xfId="0" applyFont="1" applyFill="1"/>
    <xf numFmtId="0" fontId="5" fillId="0" borderId="0" xfId="0" applyFont="1" applyFill="1"/>
    <xf numFmtId="0" fontId="5" fillId="0" borderId="0" xfId="0" quotePrefix="1" applyFont="1" applyFill="1"/>
    <xf numFmtId="0" fontId="5" fillId="0" borderId="0" xfId="0" quotePrefix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left" vertical="center" wrapText="1"/>
    </xf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 applyProtection="1">
      <alignment horizontal="center" vertical="center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>
      <alignment horizontal="center"/>
    </xf>
    <xf numFmtId="3" fontId="9" fillId="0" borderId="3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/>
    </xf>
    <xf numFmtId="2" fontId="9" fillId="0" borderId="3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Fill="1" applyBorder="1" applyAlignment="1" applyProtection="1">
      <alignment horizontal="center" vertical="center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3" fontId="8" fillId="0" borderId="3" xfId="0" applyNumberFormat="1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3" fontId="9" fillId="0" borderId="0" xfId="0" applyNumberFormat="1" applyFont="1" applyFill="1" applyBorder="1"/>
    <xf numFmtId="0" fontId="9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2</xdr:col>
      <xdr:colOff>552450</xdr:colOff>
      <xdr:row>4</xdr:row>
      <xdr:rowOff>295275</xdr:rowOff>
    </xdr:to>
    <xdr:pic>
      <xdr:nvPicPr>
        <xdr:cNvPr id="2" name="3 Imagen" descr="C:\Users\claudio\Desktop\download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9075"/>
          <a:ext cx="16287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147"/>
  <sheetViews>
    <sheetView showGridLines="0" tabSelected="1" zoomScaleNormal="100" workbookViewId="0">
      <selection activeCell="L34" sqref="L34"/>
    </sheetView>
  </sheetViews>
  <sheetFormatPr baseColWidth="10" defaultRowHeight="9"/>
  <cols>
    <col min="1" max="1" width="7.7109375" style="1" customWidth="1"/>
    <col min="2" max="2" width="9.7109375" style="1" customWidth="1"/>
    <col min="3" max="3" width="9.5703125" style="1" customWidth="1"/>
    <col min="4" max="4" width="9.28515625" style="1" customWidth="1"/>
    <col min="5" max="6" width="9.140625" style="1" customWidth="1"/>
    <col min="7" max="7" width="8.7109375" style="1" customWidth="1"/>
    <col min="8" max="8" width="10.42578125" style="1" customWidth="1"/>
    <col min="9" max="9" width="8.7109375" style="1" customWidth="1"/>
    <col min="10" max="10" width="9.85546875" style="1" customWidth="1"/>
    <col min="11" max="11" width="9.42578125" style="1" customWidth="1"/>
    <col min="12" max="16384" width="11.42578125" style="1"/>
  </cols>
  <sheetData>
    <row r="5" spans="1:13" ht="46.5" customHeight="1"/>
    <row r="6" spans="1:13" ht="15">
      <c r="A6" s="53" t="s">
        <v>97</v>
      </c>
    </row>
    <row r="7" spans="1:13">
      <c r="A7" s="3"/>
      <c r="B7" s="3"/>
      <c r="C7" s="3"/>
      <c r="D7" s="3"/>
      <c r="E7" s="3"/>
      <c r="H7" s="3"/>
      <c r="I7" s="3"/>
    </row>
    <row r="8" spans="1:13" ht="29.25" customHeight="1">
      <c r="A8" s="54" t="s">
        <v>0</v>
      </c>
      <c r="B8" s="55" t="s">
        <v>90</v>
      </c>
      <c r="C8" s="55"/>
      <c r="D8" s="55"/>
      <c r="E8" s="55"/>
      <c r="F8" s="4"/>
      <c r="G8" s="54" t="s">
        <v>0</v>
      </c>
      <c r="H8" s="61" t="s">
        <v>5</v>
      </c>
      <c r="I8" s="61"/>
      <c r="J8" s="4"/>
      <c r="K8" s="4"/>
      <c r="L8" s="4"/>
      <c r="M8" s="4"/>
    </row>
    <row r="9" spans="1:13" ht="12.75">
      <c r="A9" s="56"/>
      <c r="B9" s="57" t="s">
        <v>2</v>
      </c>
      <c r="C9" s="57"/>
      <c r="D9" s="57" t="s">
        <v>1</v>
      </c>
      <c r="E9" s="57"/>
      <c r="F9" s="4"/>
      <c r="G9" s="56"/>
      <c r="H9" s="62" t="s">
        <v>6</v>
      </c>
      <c r="I9" s="62" t="s">
        <v>1</v>
      </c>
      <c r="J9" s="5"/>
      <c r="K9" s="4"/>
      <c r="L9" s="4"/>
      <c r="M9" s="4"/>
    </row>
    <row r="10" spans="1:13" ht="25.5">
      <c r="A10" s="58"/>
      <c r="B10" s="59" t="s">
        <v>3</v>
      </c>
      <c r="C10" s="60" t="s">
        <v>4</v>
      </c>
      <c r="D10" s="59" t="s">
        <v>3</v>
      </c>
      <c r="E10" s="60" t="s">
        <v>4</v>
      </c>
      <c r="F10" s="4"/>
      <c r="G10" s="58"/>
      <c r="H10" s="63"/>
      <c r="I10" s="63"/>
      <c r="J10" s="4"/>
      <c r="K10" s="4"/>
      <c r="L10" s="4"/>
      <c r="M10" s="4"/>
    </row>
    <row r="11" spans="1:13" ht="12.75">
      <c r="A11" s="6">
        <v>2019</v>
      </c>
      <c r="B11" s="7">
        <v>14379</v>
      </c>
      <c r="C11" s="7">
        <v>16384</v>
      </c>
      <c r="D11" s="8">
        <v>67.900000000000006</v>
      </c>
      <c r="E11" s="9">
        <v>77.3</v>
      </c>
      <c r="F11" s="5"/>
      <c r="G11" s="6">
        <v>2019</v>
      </c>
      <c r="H11" s="7">
        <v>16149</v>
      </c>
      <c r="I11" s="8">
        <v>76.2</v>
      </c>
      <c r="J11" s="4"/>
      <c r="K11" s="4"/>
      <c r="L11" s="4"/>
      <c r="M11" s="4"/>
    </row>
    <row r="12" spans="1:13" ht="12.75">
      <c r="A12" s="10">
        <v>2020</v>
      </c>
      <c r="B12" s="7">
        <v>12196</v>
      </c>
      <c r="C12" s="7">
        <v>14328</v>
      </c>
      <c r="D12" s="8">
        <v>57.6</v>
      </c>
      <c r="E12" s="8">
        <v>67.599999999999994</v>
      </c>
      <c r="F12" s="5"/>
      <c r="G12" s="10">
        <v>2020</v>
      </c>
      <c r="H12" s="7">
        <v>13339</v>
      </c>
      <c r="I12" s="8">
        <v>63</v>
      </c>
      <c r="J12" s="4"/>
      <c r="K12" s="4"/>
      <c r="L12" s="4"/>
      <c r="M12" s="4"/>
    </row>
    <row r="13" spans="1:13" ht="12.75">
      <c r="A13" s="6">
        <v>2021</v>
      </c>
      <c r="B13" s="7">
        <v>10411</v>
      </c>
      <c r="C13" s="7">
        <v>12195</v>
      </c>
      <c r="D13" s="8">
        <v>55.5</v>
      </c>
      <c r="E13" s="8">
        <v>65.099999999999994</v>
      </c>
      <c r="F13" s="4"/>
      <c r="G13" s="6">
        <v>2021</v>
      </c>
      <c r="H13" s="7">
        <v>11815</v>
      </c>
      <c r="I13" s="8">
        <v>63</v>
      </c>
      <c r="J13" s="4"/>
      <c r="K13" s="4"/>
      <c r="L13" s="4"/>
      <c r="M13" s="4"/>
    </row>
    <row r="14" spans="1:13" ht="12.75">
      <c r="A14" s="10">
        <v>2022</v>
      </c>
      <c r="B14" s="7">
        <v>10970</v>
      </c>
      <c r="C14" s="11" t="s">
        <v>84</v>
      </c>
      <c r="D14" s="8">
        <v>67.010000000000005</v>
      </c>
      <c r="E14" s="11" t="s">
        <v>84</v>
      </c>
      <c r="F14" s="4"/>
      <c r="G14" s="10">
        <v>2022</v>
      </c>
      <c r="H14" s="7">
        <v>12546</v>
      </c>
      <c r="I14" s="8">
        <v>76.64</v>
      </c>
      <c r="J14" s="4"/>
      <c r="K14" s="4"/>
      <c r="L14" s="4"/>
      <c r="M14" s="4"/>
    </row>
    <row r="15" spans="1:13" s="2" customFormat="1" ht="12.75">
      <c r="A15" s="6">
        <v>2023</v>
      </c>
      <c r="B15" s="7">
        <v>12850</v>
      </c>
      <c r="C15" s="11" t="s">
        <v>84</v>
      </c>
      <c r="D15" s="8">
        <v>75.69</v>
      </c>
      <c r="E15" s="11" t="s">
        <v>84</v>
      </c>
      <c r="F15" s="5"/>
      <c r="G15" s="6">
        <v>2023</v>
      </c>
      <c r="H15" s="7">
        <v>12697</v>
      </c>
      <c r="I15" s="8">
        <v>74.790000000000006</v>
      </c>
      <c r="J15" s="5"/>
      <c r="K15" s="5"/>
      <c r="L15" s="5"/>
      <c r="M15" s="5"/>
    </row>
    <row r="16" spans="1:13" s="2" customFormat="1" ht="12.75">
      <c r="A16" s="12">
        <v>2024</v>
      </c>
      <c r="B16" s="13">
        <v>11844</v>
      </c>
      <c r="C16" s="14" t="s">
        <v>84</v>
      </c>
      <c r="D16" s="15">
        <v>84.3</v>
      </c>
      <c r="E16" s="14" t="s">
        <v>84</v>
      </c>
      <c r="F16" s="5"/>
      <c r="G16" s="12">
        <v>2024</v>
      </c>
      <c r="H16" s="13">
        <v>11430</v>
      </c>
      <c r="I16" s="15">
        <v>81.36</v>
      </c>
      <c r="J16" s="5"/>
      <c r="K16" s="5"/>
      <c r="L16" s="5"/>
      <c r="M16" s="5"/>
    </row>
    <row r="17" spans="1:13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2.75">
      <c r="A18" s="16"/>
      <c r="B18" s="17"/>
      <c r="C18" s="17"/>
      <c r="D18" s="18"/>
      <c r="E18" s="18"/>
      <c r="F18" s="4"/>
      <c r="G18" s="16"/>
      <c r="H18" s="17"/>
      <c r="I18" s="18"/>
      <c r="J18" s="4"/>
      <c r="K18" s="4"/>
      <c r="L18" s="4"/>
      <c r="M18" s="4"/>
    </row>
    <row r="19" spans="1:13" ht="12.75">
      <c r="A19" s="54" t="s">
        <v>0</v>
      </c>
      <c r="B19" s="64" t="s">
        <v>25</v>
      </c>
      <c r="C19" s="64"/>
      <c r="D19" s="64"/>
      <c r="E19" s="19"/>
      <c r="F19" s="19"/>
      <c r="G19" s="19"/>
      <c r="H19" s="19"/>
      <c r="I19" s="19"/>
      <c r="J19" s="19"/>
      <c r="K19" s="4"/>
      <c r="L19" s="4"/>
      <c r="M19" s="4"/>
    </row>
    <row r="20" spans="1:13" ht="38.25">
      <c r="A20" s="56"/>
      <c r="B20" s="65" t="s">
        <v>30</v>
      </c>
      <c r="C20" s="65"/>
      <c r="D20" s="65"/>
      <c r="E20" s="20"/>
      <c r="F20" s="20"/>
      <c r="G20" s="68" t="s">
        <v>0</v>
      </c>
      <c r="H20" s="69" t="s">
        <v>43</v>
      </c>
      <c r="I20" s="19"/>
      <c r="J20" s="19"/>
      <c r="K20" s="4"/>
      <c r="L20" s="4"/>
      <c r="M20" s="4"/>
    </row>
    <row r="21" spans="1:13" ht="12.75">
      <c r="A21" s="58"/>
      <c r="B21" s="66" t="s">
        <v>26</v>
      </c>
      <c r="C21" s="66" t="s">
        <v>27</v>
      </c>
      <c r="D21" s="67" t="s">
        <v>28</v>
      </c>
      <c r="E21" s="21"/>
      <c r="F21" s="21"/>
      <c r="G21" s="70"/>
      <c r="H21" s="71" t="s">
        <v>44</v>
      </c>
      <c r="I21" s="21"/>
      <c r="J21" s="22"/>
      <c r="K21" s="4"/>
      <c r="L21" s="4"/>
      <c r="M21" s="4"/>
    </row>
    <row r="22" spans="1:13" ht="12.75">
      <c r="A22" s="6">
        <v>2019</v>
      </c>
      <c r="B22" s="7">
        <f>16607+57+90</f>
        <v>16754</v>
      </c>
      <c r="C22" s="7">
        <f>10312+40+83</f>
        <v>10435</v>
      </c>
      <c r="D22" s="7">
        <f>5429+44+57</f>
        <v>5530</v>
      </c>
      <c r="E22" s="17"/>
      <c r="F22" s="17"/>
      <c r="G22" s="23">
        <v>2019</v>
      </c>
      <c r="H22" s="7">
        <v>15251</v>
      </c>
      <c r="I22" s="5"/>
      <c r="J22" s="5"/>
      <c r="K22" s="4"/>
      <c r="L22" s="4"/>
      <c r="M22" s="4"/>
    </row>
    <row r="23" spans="1:13" ht="12.75">
      <c r="A23" s="24">
        <v>2020</v>
      </c>
      <c r="B23" s="13">
        <v>12174</v>
      </c>
      <c r="C23" s="13">
        <v>8692</v>
      </c>
      <c r="D23" s="13">
        <v>6796</v>
      </c>
      <c r="E23" s="17"/>
      <c r="F23" s="17"/>
      <c r="G23" s="25">
        <v>2020</v>
      </c>
      <c r="H23" s="13">
        <v>5917</v>
      </c>
      <c r="I23" s="5"/>
      <c r="J23" s="5"/>
      <c r="K23" s="4"/>
      <c r="L23" s="4"/>
      <c r="M23" s="4"/>
    </row>
    <row r="24" spans="1:13" ht="12.7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2.75">
      <c r="A25" s="54" t="s">
        <v>0</v>
      </c>
      <c r="B25" s="72" t="s">
        <v>56</v>
      </c>
      <c r="C25" s="72"/>
      <c r="D25" s="72"/>
      <c r="E25" s="72"/>
      <c r="F25" s="72"/>
      <c r="G25" s="72"/>
      <c r="H25" s="4"/>
      <c r="I25" s="4"/>
      <c r="J25" s="4"/>
      <c r="K25" s="4"/>
      <c r="L25" s="4"/>
      <c r="M25" s="4"/>
    </row>
    <row r="26" spans="1:13" ht="12.75">
      <c r="A26" s="56"/>
      <c r="B26" s="73" t="s">
        <v>2</v>
      </c>
      <c r="C26" s="73"/>
      <c r="D26" s="73"/>
      <c r="E26" s="73" t="s">
        <v>1</v>
      </c>
      <c r="F26" s="73"/>
      <c r="G26" s="73"/>
      <c r="H26" s="4"/>
      <c r="I26" s="4"/>
      <c r="J26" s="4"/>
      <c r="K26" s="4"/>
      <c r="L26" s="4"/>
      <c r="M26" s="4"/>
    </row>
    <row r="27" spans="1:13" ht="34.5" customHeight="1">
      <c r="A27" s="58"/>
      <c r="B27" s="74" t="s">
        <v>14</v>
      </c>
      <c r="C27" s="74" t="s">
        <v>15</v>
      </c>
      <c r="D27" s="74" t="s">
        <v>51</v>
      </c>
      <c r="E27" s="74" t="s">
        <v>14</v>
      </c>
      <c r="F27" s="74" t="s">
        <v>15</v>
      </c>
      <c r="G27" s="74" t="s">
        <v>51</v>
      </c>
      <c r="H27" s="4"/>
      <c r="I27" s="4"/>
      <c r="J27" s="4"/>
      <c r="K27" s="4"/>
      <c r="L27" s="4"/>
      <c r="M27" s="4"/>
    </row>
    <row r="28" spans="1:13" ht="12.75">
      <c r="A28" s="6">
        <v>2019</v>
      </c>
      <c r="B28" s="7">
        <v>17675</v>
      </c>
      <c r="C28" s="7">
        <v>17925</v>
      </c>
      <c r="D28" s="7">
        <v>18063</v>
      </c>
      <c r="E28" s="8">
        <v>83.4</v>
      </c>
      <c r="F28" s="8">
        <v>84.6</v>
      </c>
      <c r="G28" s="26">
        <v>85.3</v>
      </c>
      <c r="H28" s="4"/>
      <c r="I28" s="4"/>
      <c r="J28" s="4"/>
      <c r="K28" s="4"/>
      <c r="L28" s="4"/>
      <c r="M28" s="4"/>
    </row>
    <row r="29" spans="1:13" ht="12.75">
      <c r="A29" s="10">
        <v>2020</v>
      </c>
      <c r="B29" s="7">
        <v>14885</v>
      </c>
      <c r="C29" s="7">
        <v>14149</v>
      </c>
      <c r="D29" s="7">
        <v>15505</v>
      </c>
      <c r="E29" s="8">
        <v>70.3</v>
      </c>
      <c r="F29" s="8">
        <v>66.8</v>
      </c>
      <c r="G29" s="26">
        <v>73.2</v>
      </c>
      <c r="H29" s="4"/>
      <c r="I29" s="4"/>
      <c r="J29" s="4"/>
      <c r="K29" s="4"/>
      <c r="L29" s="4"/>
      <c r="M29" s="4"/>
    </row>
    <row r="30" spans="1:13" ht="12.75">
      <c r="A30" s="6">
        <v>2021</v>
      </c>
      <c r="B30" s="7">
        <v>13121</v>
      </c>
      <c r="C30" s="7">
        <v>12186</v>
      </c>
      <c r="D30" s="7">
        <v>13442</v>
      </c>
      <c r="E30" s="8">
        <v>70</v>
      </c>
      <c r="F30" s="8">
        <v>65</v>
      </c>
      <c r="G30" s="26">
        <v>71.7</v>
      </c>
      <c r="H30" s="4"/>
      <c r="I30" s="4"/>
      <c r="J30" s="4"/>
      <c r="K30" s="4"/>
      <c r="L30" s="4"/>
      <c r="M30" s="4"/>
    </row>
    <row r="31" spans="1:13" ht="12.75">
      <c r="A31" s="10">
        <v>2022</v>
      </c>
      <c r="B31" s="7">
        <v>12880</v>
      </c>
      <c r="C31" s="7">
        <v>12128</v>
      </c>
      <c r="D31" s="7">
        <v>13306</v>
      </c>
      <c r="E31" s="8">
        <v>78.680000000000007</v>
      </c>
      <c r="F31" s="8">
        <v>74.08</v>
      </c>
      <c r="G31" s="8">
        <v>81.28</v>
      </c>
      <c r="H31" s="4"/>
      <c r="I31" s="4"/>
      <c r="J31" s="4"/>
      <c r="K31" s="4"/>
      <c r="L31" s="4"/>
      <c r="M31" s="4"/>
    </row>
    <row r="32" spans="1:13" s="2" customFormat="1" ht="12.75">
      <c r="A32" s="6">
        <v>2023</v>
      </c>
      <c r="B32" s="7">
        <v>13092</v>
      </c>
      <c r="C32" s="7">
        <v>12887</v>
      </c>
      <c r="D32" s="7">
        <v>12697</v>
      </c>
      <c r="E32" s="8">
        <v>77.11</v>
      </c>
      <c r="F32" s="8">
        <v>75.900000000000006</v>
      </c>
      <c r="G32" s="8">
        <v>74.790000000000006</v>
      </c>
      <c r="H32" s="5"/>
      <c r="I32" s="5"/>
      <c r="J32" s="5"/>
      <c r="K32" s="5"/>
      <c r="L32" s="5"/>
      <c r="M32" s="5"/>
    </row>
    <row r="33" spans="1:13" s="2" customFormat="1" ht="12.75">
      <c r="A33" s="12">
        <v>2024</v>
      </c>
      <c r="B33" s="13">
        <v>11883</v>
      </c>
      <c r="C33" s="13">
        <v>11963</v>
      </c>
      <c r="D33" s="13">
        <v>12221</v>
      </c>
      <c r="E33" s="15">
        <v>84.58</v>
      </c>
      <c r="F33" s="15">
        <v>85.15</v>
      </c>
      <c r="G33" s="15">
        <v>86.99</v>
      </c>
      <c r="H33" s="5"/>
      <c r="I33" s="5"/>
      <c r="J33" s="5"/>
      <c r="K33" s="5"/>
      <c r="L33" s="5"/>
      <c r="M33" s="5"/>
    </row>
    <row r="34" spans="1:13" ht="12.75">
      <c r="A34" s="16"/>
      <c r="B34" s="17"/>
      <c r="C34" s="17"/>
      <c r="D34" s="17"/>
      <c r="E34" s="18"/>
      <c r="F34" s="18"/>
      <c r="G34" s="27"/>
      <c r="H34" s="4"/>
      <c r="I34" s="4"/>
      <c r="J34" s="4"/>
      <c r="K34" s="4"/>
      <c r="L34" s="4"/>
      <c r="M34" s="4"/>
    </row>
    <row r="35" spans="1:13" ht="12.75">
      <c r="A35" s="54" t="s">
        <v>0</v>
      </c>
      <c r="B35" s="72" t="s">
        <v>93</v>
      </c>
      <c r="C35" s="72"/>
      <c r="D35" s="72"/>
      <c r="E35" s="72"/>
      <c r="F35" s="72"/>
      <c r="G35" s="72"/>
      <c r="H35" s="72"/>
      <c r="I35" s="72"/>
      <c r="J35" s="4"/>
      <c r="K35" s="4"/>
      <c r="L35" s="4"/>
      <c r="M35" s="4"/>
    </row>
    <row r="36" spans="1:13" ht="12.75">
      <c r="A36" s="56"/>
      <c r="B36" s="75" t="s">
        <v>2</v>
      </c>
      <c r="C36" s="75"/>
      <c r="D36" s="75"/>
      <c r="E36" s="75"/>
      <c r="F36" s="75" t="s">
        <v>1</v>
      </c>
      <c r="G36" s="75"/>
      <c r="H36" s="75"/>
      <c r="I36" s="75"/>
      <c r="J36" s="4"/>
      <c r="K36" s="4"/>
      <c r="L36" s="4"/>
      <c r="M36" s="4"/>
    </row>
    <row r="37" spans="1:13" ht="40.5" customHeight="1">
      <c r="A37" s="58"/>
      <c r="B37" s="74" t="s">
        <v>14</v>
      </c>
      <c r="C37" s="74" t="s">
        <v>15</v>
      </c>
      <c r="D37" s="74" t="s">
        <v>16</v>
      </c>
      <c r="E37" s="74" t="s">
        <v>24</v>
      </c>
      <c r="F37" s="74" t="s">
        <v>14</v>
      </c>
      <c r="G37" s="74" t="s">
        <v>15</v>
      </c>
      <c r="H37" s="74" t="s">
        <v>16</v>
      </c>
      <c r="I37" s="74" t="s">
        <v>24</v>
      </c>
      <c r="J37" s="4"/>
      <c r="K37" s="4"/>
      <c r="L37" s="4"/>
      <c r="M37" s="4"/>
    </row>
    <row r="38" spans="1:13" ht="12.75">
      <c r="A38" s="6">
        <v>2019</v>
      </c>
      <c r="B38" s="7">
        <v>17316</v>
      </c>
      <c r="C38" s="7">
        <v>17939</v>
      </c>
      <c r="D38" s="7">
        <v>17524</v>
      </c>
      <c r="E38" s="7">
        <v>14340</v>
      </c>
      <c r="F38" s="8">
        <v>81.7</v>
      </c>
      <c r="G38" s="8">
        <v>84.7</v>
      </c>
      <c r="H38" s="8">
        <v>82.7</v>
      </c>
      <c r="I38" s="9">
        <v>67.7</v>
      </c>
      <c r="J38" s="4"/>
      <c r="K38" s="4"/>
      <c r="L38" s="4"/>
      <c r="M38" s="4"/>
    </row>
    <row r="39" spans="1:13" ht="12.75">
      <c r="A39" s="10">
        <v>2020</v>
      </c>
      <c r="B39" s="7">
        <v>15259</v>
      </c>
      <c r="C39" s="7">
        <v>15631</v>
      </c>
      <c r="D39" s="7">
        <v>15225</v>
      </c>
      <c r="E39" s="7">
        <v>13295</v>
      </c>
      <c r="F39" s="8">
        <v>72</v>
      </c>
      <c r="G39" s="8">
        <v>73.8</v>
      </c>
      <c r="H39" s="8">
        <v>71.900000000000006</v>
      </c>
      <c r="I39" s="8">
        <v>62.7</v>
      </c>
      <c r="J39" s="4"/>
      <c r="K39" s="4"/>
      <c r="L39" s="4"/>
      <c r="M39" s="4"/>
    </row>
    <row r="40" spans="1:13" ht="12.75">
      <c r="A40" s="6">
        <v>2021</v>
      </c>
      <c r="B40" s="7">
        <v>13422</v>
      </c>
      <c r="C40" s="7">
        <v>13576</v>
      </c>
      <c r="D40" s="7">
        <v>13086</v>
      </c>
      <c r="E40" s="7">
        <v>11258</v>
      </c>
      <c r="F40" s="8">
        <v>71.599999999999994</v>
      </c>
      <c r="G40" s="8">
        <v>72.400000000000006</v>
      </c>
      <c r="H40" s="8">
        <v>69.8</v>
      </c>
      <c r="I40" s="8">
        <v>60.1</v>
      </c>
      <c r="J40" s="4"/>
      <c r="K40" s="4"/>
      <c r="L40" s="4"/>
      <c r="M40" s="4"/>
    </row>
    <row r="41" spans="1:13" ht="12.75">
      <c r="A41" s="10">
        <v>2022</v>
      </c>
      <c r="B41" s="7">
        <v>13357</v>
      </c>
      <c r="C41" s="7">
        <v>13744</v>
      </c>
      <c r="D41" s="7">
        <v>13197</v>
      </c>
      <c r="E41" s="7">
        <v>10496</v>
      </c>
      <c r="F41" s="8">
        <v>81.59</v>
      </c>
      <c r="G41" s="8">
        <v>83.95</v>
      </c>
      <c r="H41" s="8">
        <v>80.61</v>
      </c>
      <c r="I41" s="28">
        <v>64.11</v>
      </c>
      <c r="J41" s="4"/>
      <c r="K41" s="4"/>
      <c r="L41" s="4"/>
      <c r="M41" s="4"/>
    </row>
    <row r="42" spans="1:13" s="2" customFormat="1" ht="12.75">
      <c r="A42" s="6">
        <v>2023</v>
      </c>
      <c r="B42" s="7">
        <v>13098</v>
      </c>
      <c r="C42" s="7">
        <v>13024</v>
      </c>
      <c r="D42" s="7">
        <v>12002</v>
      </c>
      <c r="E42" s="7">
        <v>10719</v>
      </c>
      <c r="F42" s="8">
        <v>77.150000000000006</v>
      </c>
      <c r="G42" s="8">
        <v>76.709999999999994</v>
      </c>
      <c r="H42" s="8">
        <v>70.69</v>
      </c>
      <c r="I42" s="28">
        <v>63.13</v>
      </c>
      <c r="J42" s="5"/>
      <c r="K42" s="5"/>
      <c r="L42" s="5"/>
      <c r="M42" s="5"/>
    </row>
    <row r="43" spans="1:13" s="2" customFormat="1" ht="12.75">
      <c r="A43" s="12">
        <v>2024</v>
      </c>
      <c r="B43" s="13">
        <v>11938</v>
      </c>
      <c r="C43" s="13">
        <v>12129</v>
      </c>
      <c r="D43" s="13">
        <v>11413</v>
      </c>
      <c r="E43" s="13">
        <v>10148</v>
      </c>
      <c r="F43" s="15">
        <v>84.97</v>
      </c>
      <c r="G43" s="15">
        <v>86.33</v>
      </c>
      <c r="H43" s="15">
        <v>81.239999999999995</v>
      </c>
      <c r="I43" s="29">
        <v>72.23</v>
      </c>
      <c r="J43" s="5"/>
      <c r="K43" s="5"/>
      <c r="L43" s="5"/>
      <c r="M43" s="5"/>
    </row>
    <row r="44" spans="1:13" ht="12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12.75">
      <c r="A45" s="54" t="s">
        <v>0</v>
      </c>
      <c r="B45" s="72" t="s">
        <v>94</v>
      </c>
      <c r="C45" s="72"/>
      <c r="D45" s="72"/>
      <c r="E45" s="72"/>
      <c r="F45" s="72"/>
      <c r="G45" s="72"/>
      <c r="H45" s="72"/>
      <c r="I45" s="72"/>
      <c r="J45" s="72"/>
      <c r="K45" s="72"/>
      <c r="L45" s="4"/>
      <c r="M45" s="4"/>
    </row>
    <row r="46" spans="1:13" ht="12.75">
      <c r="A46" s="56"/>
      <c r="B46" s="72" t="s">
        <v>2</v>
      </c>
      <c r="C46" s="72"/>
      <c r="D46" s="72"/>
      <c r="E46" s="72"/>
      <c r="F46" s="72"/>
      <c r="G46" s="72" t="s">
        <v>1</v>
      </c>
      <c r="H46" s="72"/>
      <c r="I46" s="72"/>
      <c r="J46" s="72"/>
      <c r="K46" s="72"/>
      <c r="L46" s="4"/>
      <c r="M46" s="4"/>
    </row>
    <row r="47" spans="1:13" ht="63.75">
      <c r="A47" s="58"/>
      <c r="B47" s="74" t="s">
        <v>14</v>
      </c>
      <c r="C47" s="74" t="s">
        <v>15</v>
      </c>
      <c r="D47" s="74" t="s">
        <v>16</v>
      </c>
      <c r="E47" s="74" t="s">
        <v>17</v>
      </c>
      <c r="F47" s="74" t="s">
        <v>18</v>
      </c>
      <c r="G47" s="74" t="s">
        <v>14</v>
      </c>
      <c r="H47" s="74" t="s">
        <v>15</v>
      </c>
      <c r="I47" s="74" t="s">
        <v>16</v>
      </c>
      <c r="J47" s="74" t="s">
        <v>17</v>
      </c>
      <c r="K47" s="74" t="s">
        <v>18</v>
      </c>
      <c r="L47" s="4"/>
      <c r="M47" s="4"/>
    </row>
    <row r="48" spans="1:13" ht="12.75">
      <c r="A48" s="6">
        <v>2019</v>
      </c>
      <c r="B48" s="7">
        <v>17779</v>
      </c>
      <c r="C48" s="7">
        <v>17759</v>
      </c>
      <c r="D48" s="7">
        <v>17973</v>
      </c>
      <c r="E48" s="7">
        <v>17317</v>
      </c>
      <c r="F48" s="7">
        <v>20672</v>
      </c>
      <c r="G48" s="8">
        <v>83.9</v>
      </c>
      <c r="H48" s="8">
        <v>83.8</v>
      </c>
      <c r="I48" s="8">
        <v>84.8</v>
      </c>
      <c r="J48" s="8">
        <v>81.7</v>
      </c>
      <c r="K48" s="8">
        <v>93.1</v>
      </c>
      <c r="L48" s="4"/>
      <c r="M48" s="4"/>
    </row>
    <row r="49" spans="1:13" ht="12.75">
      <c r="A49" s="10">
        <v>2020</v>
      </c>
      <c r="B49" s="7">
        <v>15731</v>
      </c>
      <c r="C49" s="7">
        <v>15802</v>
      </c>
      <c r="D49" s="7">
        <v>15518</v>
      </c>
      <c r="E49" s="7">
        <v>6418</v>
      </c>
      <c r="F49" s="7">
        <v>15469</v>
      </c>
      <c r="G49" s="8">
        <v>74.2</v>
      </c>
      <c r="H49" s="8">
        <v>74.599999999999994</v>
      </c>
      <c r="I49" s="8">
        <v>73.2</v>
      </c>
      <c r="J49" s="8">
        <v>30.3</v>
      </c>
      <c r="K49" s="8">
        <v>66.3</v>
      </c>
      <c r="L49" s="4"/>
      <c r="M49" s="4"/>
    </row>
    <row r="50" spans="1:13" ht="12.75">
      <c r="A50" s="6">
        <v>2021</v>
      </c>
      <c r="B50" s="7">
        <v>13678</v>
      </c>
      <c r="C50" s="7">
        <v>13662</v>
      </c>
      <c r="D50" s="7">
        <v>13529</v>
      </c>
      <c r="E50" s="30" t="s">
        <v>84</v>
      </c>
      <c r="F50" s="7">
        <v>11079</v>
      </c>
      <c r="G50" s="8">
        <v>73</v>
      </c>
      <c r="H50" s="8">
        <v>72.900000000000006</v>
      </c>
      <c r="I50" s="8">
        <v>72.2</v>
      </c>
      <c r="J50" s="30" t="s">
        <v>84</v>
      </c>
      <c r="K50" s="8">
        <v>50.5</v>
      </c>
      <c r="L50" s="4"/>
      <c r="M50" s="4"/>
    </row>
    <row r="51" spans="1:13" ht="12.75">
      <c r="A51" s="10">
        <v>2022</v>
      </c>
      <c r="B51" s="7">
        <v>13532</v>
      </c>
      <c r="C51" s="7">
        <v>13960</v>
      </c>
      <c r="D51" s="7">
        <v>14039</v>
      </c>
      <c r="E51" s="28" t="s">
        <v>84</v>
      </c>
      <c r="F51" s="7">
        <v>13353</v>
      </c>
      <c r="G51" s="8">
        <v>82.66</v>
      </c>
      <c r="H51" s="8">
        <v>85.27</v>
      </c>
      <c r="I51" s="8">
        <v>85.76</v>
      </c>
      <c r="J51" s="28" t="s">
        <v>84</v>
      </c>
      <c r="K51" s="8">
        <v>60.92</v>
      </c>
      <c r="L51" s="4"/>
      <c r="M51" s="4"/>
    </row>
    <row r="52" spans="1:13" s="2" customFormat="1" ht="12.75">
      <c r="A52" s="6">
        <v>2023</v>
      </c>
      <c r="B52" s="7">
        <v>13084</v>
      </c>
      <c r="C52" s="7">
        <v>12994</v>
      </c>
      <c r="D52" s="7">
        <v>11997</v>
      </c>
      <c r="E52" s="28" t="s">
        <v>84</v>
      </c>
      <c r="F52" s="7">
        <v>12025</v>
      </c>
      <c r="G52" s="8">
        <v>77.06</v>
      </c>
      <c r="H52" s="8">
        <v>76.53</v>
      </c>
      <c r="I52" s="8">
        <v>70.66</v>
      </c>
      <c r="J52" s="28" t="s">
        <v>84</v>
      </c>
      <c r="K52" s="8">
        <v>56.62</v>
      </c>
      <c r="L52" s="5"/>
      <c r="M52" s="5"/>
    </row>
    <row r="53" spans="1:13" s="2" customFormat="1" ht="12.75">
      <c r="A53" s="12">
        <v>2024</v>
      </c>
      <c r="B53" s="13">
        <v>11920</v>
      </c>
      <c r="C53" s="13">
        <v>12114</v>
      </c>
      <c r="D53" s="13">
        <v>11366</v>
      </c>
      <c r="E53" s="29" t="s">
        <v>84</v>
      </c>
      <c r="F53" s="13">
        <v>8476</v>
      </c>
      <c r="G53" s="15">
        <v>84.85</v>
      </c>
      <c r="H53" s="15">
        <v>86.23</v>
      </c>
      <c r="I53" s="15">
        <v>80.900000000000006</v>
      </c>
      <c r="J53" s="29" t="s">
        <v>84</v>
      </c>
      <c r="K53" s="15">
        <v>44.19</v>
      </c>
      <c r="L53" s="5"/>
      <c r="M53" s="5"/>
    </row>
    <row r="54" spans="1:13" ht="12.75">
      <c r="A54" s="16"/>
      <c r="B54" s="17"/>
      <c r="C54" s="17"/>
      <c r="D54" s="17"/>
      <c r="E54" s="17"/>
      <c r="F54" s="17"/>
      <c r="G54" s="18"/>
      <c r="H54" s="18"/>
      <c r="I54" s="18"/>
      <c r="J54" s="18"/>
      <c r="K54" s="31" t="s">
        <v>62</v>
      </c>
      <c r="L54" s="4"/>
      <c r="M54" s="4"/>
    </row>
    <row r="55" spans="1:13" ht="12.75">
      <c r="A55" s="16"/>
      <c r="B55" s="17"/>
      <c r="C55" s="17"/>
      <c r="D55" s="17"/>
      <c r="E55" s="17"/>
      <c r="F55" s="17"/>
      <c r="G55" s="18"/>
      <c r="H55" s="18"/>
      <c r="I55" s="18"/>
      <c r="J55" s="18"/>
      <c r="K55" s="18"/>
      <c r="L55" s="4"/>
      <c r="M55" s="4"/>
    </row>
    <row r="56" spans="1:13" ht="12.75">
      <c r="A56" s="32" t="s">
        <v>63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12.75">
      <c r="A57" s="54" t="s">
        <v>0</v>
      </c>
      <c r="B57" s="55" t="s">
        <v>9</v>
      </c>
      <c r="C57" s="55"/>
      <c r="D57" s="55"/>
      <c r="E57" s="55"/>
      <c r="F57" s="76"/>
      <c r="G57" s="54" t="s">
        <v>0</v>
      </c>
      <c r="H57" s="72" t="s">
        <v>64</v>
      </c>
      <c r="I57" s="72"/>
      <c r="J57" s="4"/>
      <c r="K57" s="4"/>
      <c r="L57" s="4"/>
      <c r="M57" s="4"/>
    </row>
    <row r="58" spans="1:13" ht="12.75" customHeight="1">
      <c r="A58" s="56"/>
      <c r="B58" s="57" t="s">
        <v>2</v>
      </c>
      <c r="C58" s="57"/>
      <c r="D58" s="57" t="s">
        <v>1</v>
      </c>
      <c r="E58" s="57"/>
      <c r="F58" s="76"/>
      <c r="G58" s="56"/>
      <c r="H58" s="77" t="s">
        <v>13</v>
      </c>
      <c r="I58" s="62" t="s">
        <v>1</v>
      </c>
      <c r="J58" s="4"/>
      <c r="K58" s="4"/>
      <c r="L58" s="4"/>
      <c r="M58" s="4"/>
    </row>
    <row r="59" spans="1:13" ht="26.25" customHeight="1">
      <c r="A59" s="58"/>
      <c r="B59" s="74" t="s">
        <v>14</v>
      </c>
      <c r="C59" s="74" t="s">
        <v>15</v>
      </c>
      <c r="D59" s="74" t="s">
        <v>14</v>
      </c>
      <c r="E59" s="74" t="s">
        <v>15</v>
      </c>
      <c r="F59" s="76"/>
      <c r="G59" s="58"/>
      <c r="H59" s="63"/>
      <c r="I59" s="63"/>
      <c r="J59" s="4"/>
      <c r="K59" s="4"/>
      <c r="L59" s="4"/>
      <c r="M59" s="4"/>
    </row>
    <row r="60" spans="1:13" ht="12.75">
      <c r="A60" s="6">
        <v>2019</v>
      </c>
      <c r="B60" s="7">
        <v>16602</v>
      </c>
      <c r="C60" s="7">
        <v>16222</v>
      </c>
      <c r="D60" s="8">
        <v>78.400000000000006</v>
      </c>
      <c r="E60" s="8">
        <v>76.599999999999994</v>
      </c>
      <c r="F60" s="5"/>
      <c r="G60" s="6">
        <v>2019</v>
      </c>
      <c r="H60" s="7">
        <v>17899</v>
      </c>
      <c r="I60" s="8">
        <v>84.5</v>
      </c>
      <c r="J60" s="4"/>
      <c r="K60" s="4"/>
      <c r="L60" s="4"/>
      <c r="M60" s="4"/>
    </row>
    <row r="61" spans="1:13" ht="12.75">
      <c r="A61" s="10">
        <v>2020</v>
      </c>
      <c r="B61" s="7">
        <v>14713</v>
      </c>
      <c r="C61" s="7">
        <v>14265</v>
      </c>
      <c r="D61" s="8">
        <v>69.400000000000006</v>
      </c>
      <c r="E61" s="8">
        <v>67.3</v>
      </c>
      <c r="F61" s="4"/>
      <c r="G61" s="10">
        <v>2020</v>
      </c>
      <c r="H61" s="7">
        <v>15674</v>
      </c>
      <c r="I61" s="8">
        <v>74</v>
      </c>
      <c r="J61" s="4"/>
      <c r="K61" s="4"/>
      <c r="L61" s="4"/>
      <c r="M61" s="4"/>
    </row>
    <row r="62" spans="1:13" ht="12.75">
      <c r="A62" s="6">
        <v>2021</v>
      </c>
      <c r="B62" s="7">
        <v>12904</v>
      </c>
      <c r="C62" s="7">
        <v>12393</v>
      </c>
      <c r="D62" s="8">
        <v>68.8</v>
      </c>
      <c r="E62" s="8">
        <v>66.099999999999994</v>
      </c>
      <c r="F62" s="5"/>
      <c r="G62" s="6">
        <v>2021</v>
      </c>
      <c r="H62" s="7">
        <v>13587</v>
      </c>
      <c r="I62" s="8">
        <v>72.5</v>
      </c>
      <c r="J62" s="4"/>
      <c r="K62" s="4"/>
      <c r="L62" s="4"/>
      <c r="M62" s="4"/>
    </row>
    <row r="63" spans="1:13" ht="12.75">
      <c r="A63" s="10">
        <v>2022</v>
      </c>
      <c r="B63" s="7">
        <v>12744</v>
      </c>
      <c r="C63" s="7">
        <v>12350</v>
      </c>
      <c r="D63" s="8">
        <v>77.84</v>
      </c>
      <c r="E63" s="8">
        <v>75.44</v>
      </c>
      <c r="F63" s="4"/>
      <c r="G63" s="10">
        <v>2022</v>
      </c>
      <c r="H63" s="7">
        <v>13425</v>
      </c>
      <c r="I63" s="33">
        <v>82</v>
      </c>
      <c r="J63" s="4"/>
      <c r="K63" s="4"/>
      <c r="L63" s="4"/>
      <c r="M63" s="4"/>
    </row>
    <row r="64" spans="1:13" s="2" customFormat="1" ht="12.75">
      <c r="A64" s="6">
        <v>2023</v>
      </c>
      <c r="B64" s="7">
        <v>12588</v>
      </c>
      <c r="C64" s="7">
        <v>11927</v>
      </c>
      <c r="D64" s="8">
        <v>74.14</v>
      </c>
      <c r="E64" s="8">
        <v>70.25</v>
      </c>
      <c r="F64" s="5"/>
      <c r="G64" s="6">
        <v>2023</v>
      </c>
      <c r="H64" s="7">
        <v>12961</v>
      </c>
      <c r="I64" s="33">
        <v>76.34</v>
      </c>
      <c r="J64" s="5"/>
      <c r="K64" s="5"/>
      <c r="L64" s="5"/>
      <c r="M64" s="5"/>
    </row>
    <row r="65" spans="1:13" s="2" customFormat="1" ht="12.75">
      <c r="A65" s="12">
        <v>2024</v>
      </c>
      <c r="B65" s="13">
        <v>11539</v>
      </c>
      <c r="C65" s="13">
        <v>11248</v>
      </c>
      <c r="D65" s="15">
        <v>82.13</v>
      </c>
      <c r="E65" s="15">
        <v>80.06</v>
      </c>
      <c r="F65" s="5"/>
      <c r="G65" s="12">
        <v>2024</v>
      </c>
      <c r="H65" s="13">
        <v>12436</v>
      </c>
      <c r="I65" s="34">
        <v>88.52</v>
      </c>
      <c r="J65" s="5"/>
      <c r="K65" s="5"/>
      <c r="L65" s="5"/>
      <c r="M65" s="5"/>
    </row>
    <row r="66" spans="1:13" ht="12.7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12.75">
      <c r="A67" s="54" t="s">
        <v>0</v>
      </c>
      <c r="B67" s="55" t="s">
        <v>65</v>
      </c>
      <c r="C67" s="55"/>
      <c r="D67" s="55"/>
      <c r="E67" s="55"/>
      <c r="F67" s="55"/>
      <c r="G67" s="55"/>
      <c r="H67" s="55"/>
      <c r="I67" s="55"/>
      <c r="J67" s="4"/>
      <c r="K67" s="4"/>
      <c r="L67" s="4"/>
      <c r="M67" s="4"/>
    </row>
    <row r="68" spans="1:13" ht="12.75">
      <c r="A68" s="56"/>
      <c r="B68" s="78" t="s">
        <v>2</v>
      </c>
      <c r="C68" s="78"/>
      <c r="D68" s="78"/>
      <c r="E68" s="78"/>
      <c r="F68" s="78" t="s">
        <v>1</v>
      </c>
      <c r="G68" s="78"/>
      <c r="H68" s="78"/>
      <c r="I68" s="78"/>
      <c r="J68" s="4"/>
      <c r="K68" s="4"/>
      <c r="L68" s="4"/>
      <c r="M68" s="4"/>
    </row>
    <row r="69" spans="1:13" ht="38.25">
      <c r="A69" s="58"/>
      <c r="B69" s="74" t="s">
        <v>11</v>
      </c>
      <c r="C69" s="74" t="s">
        <v>12</v>
      </c>
      <c r="D69" s="74" t="s">
        <v>83</v>
      </c>
      <c r="E69" s="74" t="s">
        <v>10</v>
      </c>
      <c r="F69" s="74" t="s">
        <v>11</v>
      </c>
      <c r="G69" s="74" t="s">
        <v>12</v>
      </c>
      <c r="H69" s="74" t="s">
        <v>83</v>
      </c>
      <c r="I69" s="74" t="s">
        <v>10</v>
      </c>
      <c r="J69" s="4"/>
      <c r="K69" s="4"/>
      <c r="L69" s="4"/>
      <c r="M69" s="4"/>
    </row>
    <row r="70" spans="1:13" ht="12.75">
      <c r="A70" s="6">
        <v>2019</v>
      </c>
      <c r="B70" s="7">
        <v>15784</v>
      </c>
      <c r="C70" s="7">
        <v>12768</v>
      </c>
      <c r="D70" s="7">
        <v>8791</v>
      </c>
      <c r="E70" s="7">
        <v>1924</v>
      </c>
      <c r="F70" s="8">
        <v>74.5</v>
      </c>
      <c r="G70" s="8">
        <v>60.3</v>
      </c>
      <c r="H70" s="8">
        <v>41.5</v>
      </c>
      <c r="I70" s="8">
        <v>8.8000000000000007</v>
      </c>
      <c r="J70" s="4"/>
      <c r="K70" s="4"/>
      <c r="L70" s="4"/>
      <c r="M70" s="4"/>
    </row>
    <row r="71" spans="1:13" ht="12.75">
      <c r="A71" s="10">
        <v>2020</v>
      </c>
      <c r="B71" s="7">
        <v>13824</v>
      </c>
      <c r="C71" s="7">
        <v>10063</v>
      </c>
      <c r="D71" s="7">
        <v>12707</v>
      </c>
      <c r="E71" s="7">
        <v>12457</v>
      </c>
      <c r="F71" s="8">
        <v>65.2</v>
      </c>
      <c r="G71" s="8">
        <v>47.5</v>
      </c>
      <c r="H71" s="8">
        <v>60</v>
      </c>
      <c r="I71" s="8">
        <v>57.4</v>
      </c>
      <c r="J71" s="4"/>
      <c r="K71" s="4"/>
      <c r="L71" s="4"/>
      <c r="M71" s="4"/>
    </row>
    <row r="72" spans="1:13" ht="12.75">
      <c r="A72" s="6">
        <v>2021</v>
      </c>
      <c r="B72" s="7">
        <v>12689</v>
      </c>
      <c r="C72" s="7">
        <v>11354</v>
      </c>
      <c r="D72" s="7">
        <v>11895</v>
      </c>
      <c r="E72" s="7">
        <v>13897</v>
      </c>
      <c r="F72" s="8">
        <v>67.7</v>
      </c>
      <c r="G72" s="8">
        <v>60.6</v>
      </c>
      <c r="H72" s="8">
        <v>63.5</v>
      </c>
      <c r="I72" s="8">
        <v>63.4</v>
      </c>
      <c r="J72" s="4"/>
      <c r="K72" s="4"/>
      <c r="L72" s="4"/>
      <c r="M72" s="4"/>
    </row>
    <row r="73" spans="1:13" ht="12.75">
      <c r="A73" s="10">
        <v>2022</v>
      </c>
      <c r="B73" s="7">
        <v>12237</v>
      </c>
      <c r="C73" s="7">
        <v>10645</v>
      </c>
      <c r="D73" s="7">
        <v>11166</v>
      </c>
      <c r="E73" s="7">
        <v>14902</v>
      </c>
      <c r="F73" s="8">
        <v>74.75</v>
      </c>
      <c r="G73" s="8">
        <v>65.02</v>
      </c>
      <c r="H73" s="8">
        <v>68.209999999999994</v>
      </c>
      <c r="I73" s="8">
        <v>68.489999999999995</v>
      </c>
      <c r="J73" s="4"/>
      <c r="K73" s="4"/>
      <c r="L73" s="4"/>
      <c r="M73" s="4"/>
    </row>
    <row r="74" spans="1:13" s="2" customFormat="1" ht="12.75">
      <c r="A74" s="6">
        <v>2023</v>
      </c>
      <c r="B74" s="7">
        <v>13204</v>
      </c>
      <c r="C74" s="7">
        <v>12596</v>
      </c>
      <c r="D74" s="7">
        <v>12273</v>
      </c>
      <c r="E74" s="7">
        <v>16012</v>
      </c>
      <c r="F74" s="8">
        <v>77.77</v>
      </c>
      <c r="G74" s="8">
        <v>74.19</v>
      </c>
      <c r="H74" s="8">
        <v>72.290000000000006</v>
      </c>
      <c r="I74" s="8">
        <v>73.59</v>
      </c>
      <c r="J74" s="5"/>
      <c r="K74" s="5"/>
      <c r="L74" s="5"/>
      <c r="M74" s="5"/>
    </row>
    <row r="75" spans="1:13" s="2" customFormat="1" ht="12.75">
      <c r="A75" s="12">
        <v>2024</v>
      </c>
      <c r="B75" s="13">
        <v>11801</v>
      </c>
      <c r="C75" s="13">
        <v>11141</v>
      </c>
      <c r="D75" s="13">
        <v>10630</v>
      </c>
      <c r="E75" s="13">
        <v>12000</v>
      </c>
      <c r="F75" s="15">
        <v>84</v>
      </c>
      <c r="G75" s="15">
        <v>79.3</v>
      </c>
      <c r="H75" s="15">
        <v>75.66</v>
      </c>
      <c r="I75" s="15">
        <v>54.02</v>
      </c>
      <c r="J75" s="5"/>
      <c r="K75" s="5"/>
      <c r="L75" s="5"/>
      <c r="M75" s="5"/>
    </row>
    <row r="76" spans="1:13" ht="12.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12.75">
      <c r="A77" s="54" t="s">
        <v>0</v>
      </c>
      <c r="B77" s="55" t="s">
        <v>66</v>
      </c>
      <c r="C77" s="55"/>
      <c r="D77" s="55"/>
      <c r="E77" s="55"/>
      <c r="F77" s="55"/>
      <c r="G77" s="55"/>
      <c r="H77" s="4"/>
      <c r="I77" s="54" t="s">
        <v>0</v>
      </c>
      <c r="J77" s="72" t="s">
        <v>67</v>
      </c>
      <c r="K77" s="72"/>
      <c r="L77" s="72"/>
      <c r="M77" s="72"/>
    </row>
    <row r="78" spans="1:13" ht="15" customHeight="1">
      <c r="A78" s="56"/>
      <c r="B78" s="57" t="s">
        <v>2</v>
      </c>
      <c r="C78" s="57"/>
      <c r="D78" s="57" t="s">
        <v>1</v>
      </c>
      <c r="E78" s="57"/>
      <c r="F78" s="57" t="s">
        <v>2</v>
      </c>
      <c r="G78" s="57"/>
      <c r="H78" s="4"/>
      <c r="I78" s="56"/>
      <c r="J78" s="78" t="s">
        <v>2</v>
      </c>
      <c r="K78" s="78"/>
      <c r="L78" s="63" t="s">
        <v>1</v>
      </c>
      <c r="M78" s="63"/>
    </row>
    <row r="79" spans="1:13" ht="63.75" customHeight="1">
      <c r="A79" s="58"/>
      <c r="B79" s="74" t="s">
        <v>19</v>
      </c>
      <c r="C79" s="74" t="s">
        <v>20</v>
      </c>
      <c r="D79" s="74" t="s">
        <v>19</v>
      </c>
      <c r="E79" s="74" t="s">
        <v>20</v>
      </c>
      <c r="F79" s="74" t="s">
        <v>29</v>
      </c>
      <c r="G79" s="74" t="s">
        <v>31</v>
      </c>
      <c r="H79" s="4"/>
      <c r="I79" s="58"/>
      <c r="J79" s="74" t="s">
        <v>85</v>
      </c>
      <c r="K79" s="74" t="s">
        <v>86</v>
      </c>
      <c r="L79" s="60" t="s">
        <v>85</v>
      </c>
      <c r="M79" s="74" t="s">
        <v>86</v>
      </c>
    </row>
    <row r="80" spans="1:13" ht="12.75">
      <c r="A80" s="6">
        <v>2019</v>
      </c>
      <c r="B80" s="7">
        <v>18284</v>
      </c>
      <c r="C80" s="7">
        <v>19730</v>
      </c>
      <c r="D80" s="8">
        <v>86.3</v>
      </c>
      <c r="E80" s="8">
        <v>88.8</v>
      </c>
      <c r="F80" s="7">
        <v>439</v>
      </c>
      <c r="G80" s="7">
        <v>25180</v>
      </c>
      <c r="H80" s="5"/>
      <c r="I80" s="6">
        <v>2019</v>
      </c>
      <c r="J80" s="7">
        <v>15994</v>
      </c>
      <c r="K80" s="7" t="s">
        <v>84</v>
      </c>
      <c r="L80" s="8">
        <v>75.5</v>
      </c>
      <c r="M80" s="7" t="s">
        <v>84</v>
      </c>
    </row>
    <row r="81" spans="1:13" ht="12.75">
      <c r="A81" s="10">
        <v>2020</v>
      </c>
      <c r="B81" s="7">
        <v>15854</v>
      </c>
      <c r="C81" s="7">
        <v>12688</v>
      </c>
      <c r="D81" s="8">
        <v>74.8</v>
      </c>
      <c r="E81" s="8">
        <v>54.4</v>
      </c>
      <c r="F81" s="7">
        <v>181</v>
      </c>
      <c r="G81" s="7">
        <v>7516</v>
      </c>
      <c r="H81" s="4"/>
      <c r="I81" s="10">
        <v>2020</v>
      </c>
      <c r="J81" s="7">
        <v>14626</v>
      </c>
      <c r="K81" s="35" t="s">
        <v>84</v>
      </c>
      <c r="L81" s="8">
        <v>69</v>
      </c>
      <c r="M81" s="35" t="s">
        <v>84</v>
      </c>
    </row>
    <row r="82" spans="1:13" ht="12.75">
      <c r="A82" s="6">
        <v>2021</v>
      </c>
      <c r="B82" s="7">
        <v>13564</v>
      </c>
      <c r="C82" s="7">
        <v>11558</v>
      </c>
      <c r="D82" s="8">
        <v>72.400000000000006</v>
      </c>
      <c r="E82" s="8">
        <v>52.7</v>
      </c>
      <c r="F82" s="35" t="s">
        <v>23</v>
      </c>
      <c r="G82" s="35" t="s">
        <v>23</v>
      </c>
      <c r="H82" s="5"/>
      <c r="I82" s="6">
        <v>2021</v>
      </c>
      <c r="J82" s="7">
        <v>12564</v>
      </c>
      <c r="K82" s="35" t="s">
        <v>84</v>
      </c>
      <c r="L82" s="8">
        <v>67</v>
      </c>
      <c r="M82" s="35" t="s">
        <v>84</v>
      </c>
    </row>
    <row r="83" spans="1:13" ht="12.75">
      <c r="A83" s="10">
        <v>2022</v>
      </c>
      <c r="B83" s="7">
        <v>12835</v>
      </c>
      <c r="C83" s="7">
        <v>13319</v>
      </c>
      <c r="D83" s="8">
        <v>78.400000000000006</v>
      </c>
      <c r="E83" s="8">
        <v>60.76</v>
      </c>
      <c r="F83" s="35" t="s">
        <v>23</v>
      </c>
      <c r="G83" s="35" t="s">
        <v>23</v>
      </c>
      <c r="H83" s="4"/>
      <c r="I83" s="10">
        <v>2022</v>
      </c>
      <c r="J83" s="7">
        <v>11730</v>
      </c>
      <c r="K83" s="35">
        <v>13840</v>
      </c>
      <c r="L83" s="33">
        <v>71.650000000000006</v>
      </c>
      <c r="M83" s="35">
        <v>63.14</v>
      </c>
    </row>
    <row r="84" spans="1:13" s="2" customFormat="1" ht="12.75">
      <c r="A84" s="6">
        <v>2023</v>
      </c>
      <c r="B84" s="7">
        <v>13337</v>
      </c>
      <c r="C84" s="7">
        <v>12057</v>
      </c>
      <c r="D84" s="8">
        <v>78.55</v>
      </c>
      <c r="E84" s="8">
        <v>56.77</v>
      </c>
      <c r="F84" s="35" t="s">
        <v>23</v>
      </c>
      <c r="G84" s="35" t="s">
        <v>23</v>
      </c>
      <c r="H84" s="5"/>
      <c r="I84" s="6">
        <v>2023</v>
      </c>
      <c r="J84" s="7">
        <v>12580</v>
      </c>
      <c r="K84" s="35">
        <v>11328</v>
      </c>
      <c r="L84" s="33">
        <v>74.099999999999994</v>
      </c>
      <c r="M84" s="35">
        <v>53.34</v>
      </c>
    </row>
    <row r="85" spans="1:13" s="2" customFormat="1" ht="12.75">
      <c r="A85" s="12">
        <v>2024</v>
      </c>
      <c r="B85" s="13">
        <v>12395</v>
      </c>
      <c r="C85" s="13">
        <v>8355</v>
      </c>
      <c r="D85" s="15">
        <v>88.23</v>
      </c>
      <c r="E85" s="15">
        <v>43.56</v>
      </c>
      <c r="F85" s="36" t="s">
        <v>23</v>
      </c>
      <c r="G85" s="36" t="s">
        <v>23</v>
      </c>
      <c r="H85" s="5"/>
      <c r="I85" s="12">
        <v>2024</v>
      </c>
      <c r="J85" s="13">
        <v>11358</v>
      </c>
      <c r="K85" s="14">
        <v>8163</v>
      </c>
      <c r="L85" s="34">
        <v>80.849999999999994</v>
      </c>
      <c r="M85" s="36">
        <v>42.56</v>
      </c>
    </row>
    <row r="86" spans="1:13" ht="12.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25.5" customHeight="1">
      <c r="A87" s="54" t="s">
        <v>0</v>
      </c>
      <c r="B87" s="61" t="s">
        <v>32</v>
      </c>
      <c r="C87" s="61"/>
      <c r="D87" s="4"/>
      <c r="E87" s="49" t="s">
        <v>0</v>
      </c>
      <c r="F87" s="55" t="s">
        <v>68</v>
      </c>
      <c r="G87" s="55"/>
      <c r="H87" s="55"/>
      <c r="I87" s="55"/>
      <c r="J87" s="4"/>
      <c r="K87" s="4"/>
      <c r="L87" s="4"/>
      <c r="M87" s="4"/>
    </row>
    <row r="88" spans="1:13" ht="12.75">
      <c r="A88" s="56"/>
      <c r="B88" s="77" t="s">
        <v>87</v>
      </c>
      <c r="C88" s="77" t="s">
        <v>1</v>
      </c>
      <c r="D88" s="4"/>
      <c r="E88" s="50"/>
      <c r="F88" s="57" t="s">
        <v>2</v>
      </c>
      <c r="G88" s="57"/>
      <c r="H88" s="57" t="s">
        <v>1</v>
      </c>
      <c r="I88" s="57"/>
      <c r="J88" s="4"/>
      <c r="K88" s="4"/>
      <c r="L88" s="4"/>
      <c r="M88" s="4"/>
    </row>
    <row r="89" spans="1:13" ht="25.5">
      <c r="A89" s="58"/>
      <c r="B89" s="63"/>
      <c r="C89" s="63"/>
      <c r="D89" s="4"/>
      <c r="E89" s="51"/>
      <c r="F89" s="74" t="s">
        <v>88</v>
      </c>
      <c r="G89" s="74" t="s">
        <v>21</v>
      </c>
      <c r="H89" s="74" t="s">
        <v>88</v>
      </c>
      <c r="I89" s="74" t="s">
        <v>21</v>
      </c>
      <c r="J89" s="4"/>
      <c r="K89" s="4"/>
      <c r="L89" s="4"/>
      <c r="M89" s="4"/>
    </row>
    <row r="90" spans="1:13" ht="12.75">
      <c r="A90" s="6">
        <v>2019</v>
      </c>
      <c r="B90" s="7">
        <v>19362</v>
      </c>
      <c r="C90" s="8">
        <v>87.2</v>
      </c>
      <c r="D90" s="5"/>
      <c r="E90" s="6">
        <v>2019</v>
      </c>
      <c r="F90" s="7">
        <v>17209</v>
      </c>
      <c r="G90" s="7">
        <v>12990</v>
      </c>
      <c r="H90" s="8">
        <v>79.099999999999994</v>
      </c>
      <c r="I90" s="8">
        <v>61.3</v>
      </c>
      <c r="J90" s="4"/>
      <c r="K90" s="4"/>
      <c r="L90" s="4"/>
      <c r="M90" s="4"/>
    </row>
    <row r="91" spans="1:13" ht="12.75">
      <c r="A91" s="10">
        <v>2020</v>
      </c>
      <c r="B91" s="7">
        <v>13095</v>
      </c>
      <c r="C91" s="8">
        <v>56.1</v>
      </c>
      <c r="D91" s="4"/>
      <c r="E91" s="10">
        <v>2020</v>
      </c>
      <c r="F91" s="7">
        <v>14385</v>
      </c>
      <c r="G91" s="7">
        <v>13264</v>
      </c>
      <c r="H91" s="8">
        <v>66.3</v>
      </c>
      <c r="I91" s="8">
        <v>62.6</v>
      </c>
      <c r="J91" s="4"/>
      <c r="K91" s="4"/>
      <c r="L91" s="4"/>
      <c r="M91" s="4"/>
    </row>
    <row r="92" spans="1:13" ht="12.75">
      <c r="A92" s="6">
        <v>2021</v>
      </c>
      <c r="B92" s="7">
        <v>11565</v>
      </c>
      <c r="C92" s="8">
        <v>52.7</v>
      </c>
      <c r="D92" s="5"/>
      <c r="E92" s="6">
        <v>2021</v>
      </c>
      <c r="F92" s="7">
        <v>15369</v>
      </c>
      <c r="G92" s="7">
        <v>11589</v>
      </c>
      <c r="H92" s="8">
        <v>70.099999999999994</v>
      </c>
      <c r="I92" s="8">
        <v>61.8</v>
      </c>
      <c r="J92" s="5"/>
      <c r="K92" s="4"/>
      <c r="L92" s="4"/>
      <c r="M92" s="4"/>
    </row>
    <row r="93" spans="1:13" ht="12.75">
      <c r="A93" s="10">
        <v>2022</v>
      </c>
      <c r="B93" s="7">
        <v>13431</v>
      </c>
      <c r="C93" s="33">
        <v>61.28</v>
      </c>
      <c r="D93" s="4"/>
      <c r="E93" s="10">
        <v>2022</v>
      </c>
      <c r="F93" s="7">
        <v>16606</v>
      </c>
      <c r="G93" s="7">
        <v>11331</v>
      </c>
      <c r="H93" s="8">
        <v>76.319999999999993</v>
      </c>
      <c r="I93" s="8">
        <v>53.48</v>
      </c>
      <c r="J93" s="4"/>
      <c r="K93" s="4"/>
      <c r="L93" s="4"/>
      <c r="M93" s="4"/>
    </row>
    <row r="94" spans="1:13" s="2" customFormat="1" ht="12.75">
      <c r="A94" s="6">
        <v>2023</v>
      </c>
      <c r="B94" s="7">
        <v>12000</v>
      </c>
      <c r="C94" s="33">
        <v>56.5</v>
      </c>
      <c r="D94" s="5"/>
      <c r="E94" s="6">
        <v>2023</v>
      </c>
      <c r="F94" s="7">
        <v>17476</v>
      </c>
      <c r="G94" s="7">
        <v>11163</v>
      </c>
      <c r="H94" s="8">
        <v>80.319999999999993</v>
      </c>
      <c r="I94" s="8">
        <v>65.75</v>
      </c>
      <c r="J94" s="5"/>
      <c r="K94" s="5"/>
      <c r="L94" s="5"/>
      <c r="M94" s="5"/>
    </row>
    <row r="95" spans="1:13" s="2" customFormat="1" ht="12.75">
      <c r="A95" s="12">
        <v>2024</v>
      </c>
      <c r="B95" s="13">
        <v>8428</v>
      </c>
      <c r="C95" s="34">
        <v>43.94</v>
      </c>
      <c r="D95" s="5"/>
      <c r="E95" s="12">
        <v>2024</v>
      </c>
      <c r="F95" s="13">
        <v>12752</v>
      </c>
      <c r="G95" s="13">
        <v>10900</v>
      </c>
      <c r="H95" s="15">
        <v>57.41</v>
      </c>
      <c r="I95" s="15">
        <v>77.59</v>
      </c>
      <c r="J95" s="5"/>
      <c r="K95" s="5"/>
      <c r="L95" s="5"/>
      <c r="M95" s="5"/>
    </row>
    <row r="96" spans="1:13" ht="12.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12.75">
      <c r="A97" s="54" t="s">
        <v>0</v>
      </c>
      <c r="B97" s="55" t="s">
        <v>69</v>
      </c>
      <c r="C97" s="55"/>
      <c r="D97" s="55"/>
      <c r="E97" s="55"/>
      <c r="F97" s="4"/>
      <c r="G97" s="54" t="s">
        <v>0</v>
      </c>
      <c r="H97" s="55" t="s">
        <v>70</v>
      </c>
      <c r="I97" s="55"/>
      <c r="J97" s="55"/>
      <c r="K97" s="55"/>
      <c r="L97" s="4"/>
      <c r="M97" s="4"/>
    </row>
    <row r="98" spans="1:13" ht="12.75">
      <c r="A98" s="56"/>
      <c r="B98" s="57" t="s">
        <v>33</v>
      </c>
      <c r="C98" s="57"/>
      <c r="D98" s="57" t="s">
        <v>1</v>
      </c>
      <c r="E98" s="57"/>
      <c r="F98" s="4"/>
      <c r="G98" s="56"/>
      <c r="H98" s="57" t="s">
        <v>33</v>
      </c>
      <c r="I98" s="57"/>
      <c r="J98" s="57" t="s">
        <v>1</v>
      </c>
      <c r="K98" s="57"/>
      <c r="L98" s="4"/>
      <c r="M98" s="4"/>
    </row>
    <row r="99" spans="1:13" ht="12.75">
      <c r="A99" s="58"/>
      <c r="B99" s="79" t="s">
        <v>7</v>
      </c>
      <c r="C99" s="79" t="s">
        <v>8</v>
      </c>
      <c r="D99" s="79" t="s">
        <v>7</v>
      </c>
      <c r="E99" s="79" t="s">
        <v>8</v>
      </c>
      <c r="F99" s="4"/>
      <c r="G99" s="58"/>
      <c r="H99" s="79" t="s">
        <v>7</v>
      </c>
      <c r="I99" s="79" t="s">
        <v>8</v>
      </c>
      <c r="J99" s="79" t="s">
        <v>7</v>
      </c>
      <c r="K99" s="79" t="s">
        <v>8</v>
      </c>
      <c r="L99" s="4"/>
      <c r="M99" s="4"/>
    </row>
    <row r="100" spans="1:13" ht="12.75">
      <c r="A100" s="6">
        <v>2019</v>
      </c>
      <c r="B100" s="7">
        <v>9291</v>
      </c>
      <c r="C100" s="7">
        <v>7488</v>
      </c>
      <c r="D100" s="8">
        <v>87.8</v>
      </c>
      <c r="E100" s="8">
        <v>70.8</v>
      </c>
      <c r="F100" s="4"/>
      <c r="G100" s="6">
        <v>2019</v>
      </c>
      <c r="H100" s="7">
        <v>9397</v>
      </c>
      <c r="I100" s="7">
        <v>6527</v>
      </c>
      <c r="J100" s="8">
        <v>84.1</v>
      </c>
      <c r="K100" s="8">
        <v>58.4</v>
      </c>
      <c r="L100" s="4"/>
      <c r="M100" s="4"/>
    </row>
    <row r="101" spans="1:13" ht="12.75">
      <c r="A101" s="10">
        <v>2020</v>
      </c>
      <c r="B101" s="7">
        <v>7335</v>
      </c>
      <c r="C101" s="7">
        <v>5637</v>
      </c>
      <c r="D101" s="8">
        <v>69.400000000000006</v>
      </c>
      <c r="E101" s="8">
        <v>53.3</v>
      </c>
      <c r="F101" s="4"/>
      <c r="G101" s="10">
        <v>2020</v>
      </c>
      <c r="H101" s="7">
        <v>6941</v>
      </c>
      <c r="I101" s="7">
        <v>5033</v>
      </c>
      <c r="J101" s="8">
        <v>62.4</v>
      </c>
      <c r="K101" s="8">
        <v>45.2</v>
      </c>
      <c r="L101" s="4"/>
      <c r="M101" s="4"/>
    </row>
    <row r="102" spans="1:13" ht="12.75">
      <c r="A102" s="6">
        <v>2021</v>
      </c>
      <c r="B102" s="7">
        <v>7361</v>
      </c>
      <c r="C102" s="7">
        <v>6170</v>
      </c>
      <c r="D102" s="8">
        <v>68.599999999999994</v>
      </c>
      <c r="E102" s="8">
        <v>57.5</v>
      </c>
      <c r="F102" s="4"/>
      <c r="G102" s="6">
        <v>2021</v>
      </c>
      <c r="H102" s="7">
        <v>7139</v>
      </c>
      <c r="I102" s="7">
        <v>5439</v>
      </c>
      <c r="J102" s="8">
        <v>63.8</v>
      </c>
      <c r="K102" s="8">
        <v>48.6</v>
      </c>
      <c r="L102" s="4"/>
      <c r="M102" s="4"/>
    </row>
    <row r="103" spans="1:13" ht="12.75">
      <c r="A103" s="10">
        <v>2022</v>
      </c>
      <c r="B103" s="7">
        <v>7713</v>
      </c>
      <c r="C103" s="7">
        <v>5946</v>
      </c>
      <c r="D103" s="8">
        <v>73.14</v>
      </c>
      <c r="E103" s="8">
        <v>56.39</v>
      </c>
      <c r="F103" s="4"/>
      <c r="G103" s="10">
        <v>2022</v>
      </c>
      <c r="H103" s="7">
        <v>7777</v>
      </c>
      <c r="I103" s="7">
        <v>5508</v>
      </c>
      <c r="J103" s="8">
        <v>69.36</v>
      </c>
      <c r="K103" s="8">
        <v>49.12</v>
      </c>
      <c r="L103" s="4"/>
      <c r="M103" s="4"/>
    </row>
    <row r="104" spans="1:13" s="2" customFormat="1" ht="12.75">
      <c r="A104" s="6">
        <v>2023</v>
      </c>
      <c r="B104" s="7">
        <v>8670</v>
      </c>
      <c r="C104" s="7">
        <v>4116</v>
      </c>
      <c r="D104" s="8">
        <v>82.22</v>
      </c>
      <c r="E104" s="8">
        <v>39.03</v>
      </c>
      <c r="F104" s="5"/>
      <c r="G104" s="6">
        <v>2023</v>
      </c>
      <c r="H104" s="7">
        <v>8443</v>
      </c>
      <c r="I104" s="7">
        <v>3280</v>
      </c>
      <c r="J104" s="8">
        <v>75.3</v>
      </c>
      <c r="K104" s="8">
        <v>29.25</v>
      </c>
      <c r="L104" s="5"/>
      <c r="M104" s="5"/>
    </row>
    <row r="105" spans="1:13" s="2" customFormat="1" ht="12.75">
      <c r="A105" s="12">
        <v>2024</v>
      </c>
      <c r="B105" s="13">
        <v>5906</v>
      </c>
      <c r="C105" s="36" t="s">
        <v>23</v>
      </c>
      <c r="D105" s="15">
        <v>51.2</v>
      </c>
      <c r="E105" s="36" t="s">
        <v>23</v>
      </c>
      <c r="F105" s="5"/>
      <c r="G105" s="12">
        <v>2024</v>
      </c>
      <c r="H105" s="13">
        <v>5455</v>
      </c>
      <c r="I105" s="36" t="s">
        <v>23</v>
      </c>
      <c r="J105" s="15">
        <v>51.1</v>
      </c>
      <c r="K105" s="36" t="s">
        <v>23</v>
      </c>
      <c r="L105" s="5"/>
      <c r="M105" s="5"/>
    </row>
    <row r="106" spans="1:13" ht="12" customHeight="1">
      <c r="A106" s="16"/>
      <c r="B106" s="17"/>
      <c r="C106" s="17"/>
      <c r="D106" s="18"/>
      <c r="E106" s="18"/>
      <c r="F106" s="4"/>
      <c r="G106" s="4"/>
      <c r="H106" s="4"/>
      <c r="I106" s="4"/>
      <c r="J106" s="4"/>
      <c r="K106" s="31" t="s">
        <v>62</v>
      </c>
      <c r="L106" s="4"/>
      <c r="M106" s="4"/>
    </row>
    <row r="107" spans="1:13" ht="12" customHeight="1">
      <c r="A107" s="16"/>
      <c r="B107" s="17"/>
      <c r="C107" s="17"/>
      <c r="D107" s="18"/>
      <c r="E107" s="18"/>
      <c r="F107" s="4"/>
      <c r="G107" s="4"/>
      <c r="H107" s="4"/>
      <c r="I107" s="4"/>
      <c r="J107" s="4"/>
      <c r="K107" s="4"/>
      <c r="L107" s="4"/>
      <c r="M107" s="4"/>
    </row>
    <row r="108" spans="1:13" ht="12" customHeight="1">
      <c r="A108" s="32" t="s">
        <v>63</v>
      </c>
      <c r="B108" s="17"/>
      <c r="C108" s="17"/>
      <c r="D108" s="18"/>
      <c r="E108" s="18"/>
      <c r="F108" s="4"/>
      <c r="G108" s="4"/>
      <c r="H108" s="4"/>
      <c r="I108" s="4"/>
      <c r="J108" s="4"/>
      <c r="K108" s="4"/>
      <c r="L108" s="4"/>
      <c r="M108" s="4"/>
    </row>
    <row r="109" spans="1:13" ht="26.25" customHeight="1">
      <c r="A109" s="68" t="s">
        <v>0</v>
      </c>
      <c r="B109" s="80" t="s">
        <v>34</v>
      </c>
      <c r="C109" s="80"/>
      <c r="D109" s="80"/>
      <c r="E109" s="4"/>
      <c r="F109" s="54" t="s">
        <v>0</v>
      </c>
      <c r="G109" s="81" t="s">
        <v>35</v>
      </c>
      <c r="H109" s="81"/>
      <c r="I109" s="81"/>
      <c r="J109" s="81"/>
      <c r="K109" s="81"/>
      <c r="L109" s="4"/>
      <c r="M109" s="4"/>
    </row>
    <row r="110" spans="1:13" ht="12.75">
      <c r="A110" s="70"/>
      <c r="B110" s="66" t="s">
        <v>26</v>
      </c>
      <c r="C110" s="66" t="s">
        <v>27</v>
      </c>
      <c r="D110" s="67" t="s">
        <v>28</v>
      </c>
      <c r="E110" s="4"/>
      <c r="F110" s="56"/>
      <c r="G110" s="82" t="s">
        <v>36</v>
      </c>
      <c r="H110" s="82"/>
      <c r="I110" s="82"/>
      <c r="J110" s="81" t="s">
        <v>40</v>
      </c>
      <c r="K110" s="81"/>
      <c r="L110" s="4"/>
      <c r="M110" s="4"/>
    </row>
    <row r="111" spans="1:13" ht="38.25">
      <c r="A111" s="23">
        <v>2019</v>
      </c>
      <c r="B111" s="37">
        <v>85</v>
      </c>
      <c r="C111" s="37">
        <v>57</v>
      </c>
      <c r="D111" s="37">
        <v>39</v>
      </c>
      <c r="E111" s="4"/>
      <c r="F111" s="58"/>
      <c r="G111" s="69" t="s">
        <v>37</v>
      </c>
      <c r="H111" s="69" t="s">
        <v>38</v>
      </c>
      <c r="I111" s="69" t="s">
        <v>39</v>
      </c>
      <c r="J111" s="69" t="s">
        <v>41</v>
      </c>
      <c r="K111" s="69" t="s">
        <v>42</v>
      </c>
      <c r="L111" s="4"/>
      <c r="M111" s="4"/>
    </row>
    <row r="112" spans="1:13" ht="12.75">
      <c r="A112" s="25">
        <v>2020</v>
      </c>
      <c r="B112" s="38">
        <v>73</v>
      </c>
      <c r="C112" s="38">
        <v>67</v>
      </c>
      <c r="D112" s="38">
        <v>32</v>
      </c>
      <c r="E112" s="4"/>
      <c r="F112" s="6">
        <v>2019</v>
      </c>
      <c r="G112" s="39">
        <v>9708</v>
      </c>
      <c r="H112" s="39">
        <v>3311</v>
      </c>
      <c r="I112" s="39">
        <v>1255</v>
      </c>
      <c r="J112" s="39">
        <v>18703</v>
      </c>
      <c r="K112" s="39">
        <v>10128</v>
      </c>
      <c r="L112" s="4"/>
      <c r="M112" s="4"/>
    </row>
    <row r="113" spans="1:13" ht="12.75">
      <c r="A113" s="6"/>
      <c r="B113" s="40"/>
      <c r="C113" s="40"/>
      <c r="D113" s="40"/>
      <c r="E113" s="4"/>
      <c r="F113" s="12">
        <v>2020</v>
      </c>
      <c r="G113" s="13">
        <v>23386</v>
      </c>
      <c r="H113" s="13">
        <v>3760</v>
      </c>
      <c r="I113" s="13">
        <v>1782</v>
      </c>
      <c r="J113" s="13">
        <v>30504</v>
      </c>
      <c r="K113" s="13">
        <v>8239</v>
      </c>
      <c r="L113" s="4"/>
      <c r="M113" s="4"/>
    </row>
    <row r="114" spans="1:13" ht="12.75">
      <c r="A114" s="4"/>
      <c r="B114" s="4"/>
      <c r="C114" s="4"/>
      <c r="D114" s="4"/>
      <c r="E114" s="4"/>
      <c r="F114" s="6"/>
      <c r="G114" s="17"/>
      <c r="H114" s="17"/>
      <c r="I114" s="17"/>
      <c r="J114" s="17"/>
      <c r="K114" s="17"/>
      <c r="L114" s="4"/>
      <c r="M114" s="4"/>
    </row>
    <row r="115" spans="1:13" ht="12.75">
      <c r="A115" s="4"/>
      <c r="B115" s="4"/>
      <c r="C115" s="4"/>
      <c r="D115" s="4"/>
      <c r="E115" s="4"/>
      <c r="F115" s="16"/>
      <c r="G115" s="84"/>
      <c r="H115" s="84"/>
      <c r="I115" s="84"/>
      <c r="J115" s="17"/>
      <c r="K115" s="17"/>
      <c r="L115" s="4"/>
      <c r="M115" s="4"/>
    </row>
    <row r="116" spans="1:13" ht="12.75">
      <c r="A116" s="68" t="s">
        <v>0</v>
      </c>
      <c r="B116" s="83" t="s">
        <v>45</v>
      </c>
      <c r="C116" s="83"/>
      <c r="D116" s="83"/>
      <c r="E116" s="83"/>
      <c r="F116" s="16"/>
      <c r="G116" s="68" t="s">
        <v>0</v>
      </c>
      <c r="H116" s="80" t="s">
        <v>95</v>
      </c>
      <c r="I116" s="80"/>
      <c r="J116" s="41"/>
      <c r="K116" s="17"/>
      <c r="L116" s="4"/>
      <c r="M116" s="4"/>
    </row>
    <row r="117" spans="1:13" ht="51">
      <c r="A117" s="70"/>
      <c r="B117" s="69" t="s">
        <v>21</v>
      </c>
      <c r="C117" s="69" t="s">
        <v>46</v>
      </c>
      <c r="D117" s="69" t="s">
        <v>47</v>
      </c>
      <c r="E117" s="69" t="s">
        <v>48</v>
      </c>
      <c r="F117" s="16"/>
      <c r="G117" s="70"/>
      <c r="H117" s="69" t="s">
        <v>96</v>
      </c>
      <c r="I117" s="85" t="s">
        <v>1</v>
      </c>
      <c r="J117" s="17"/>
      <c r="K117" s="4"/>
      <c r="L117" s="4"/>
      <c r="M117" s="4"/>
    </row>
    <row r="118" spans="1:13" ht="12.75">
      <c r="A118" s="23">
        <v>2019</v>
      </c>
      <c r="B118" s="39">
        <v>2332</v>
      </c>
      <c r="C118" s="39" t="s">
        <v>49</v>
      </c>
      <c r="D118" s="39" t="s">
        <v>49</v>
      </c>
      <c r="E118" s="39">
        <v>43284</v>
      </c>
      <c r="F118" s="16"/>
      <c r="G118" s="42">
        <v>2024</v>
      </c>
      <c r="H118" s="43">
        <v>5108</v>
      </c>
      <c r="I118" s="44">
        <v>72.680000000000007</v>
      </c>
      <c r="J118" s="17"/>
      <c r="K118" s="4"/>
      <c r="L118" s="4"/>
      <c r="M118" s="4"/>
    </row>
    <row r="119" spans="1:13" ht="12.75">
      <c r="A119" s="25">
        <v>2020</v>
      </c>
      <c r="B119" s="13">
        <v>1847</v>
      </c>
      <c r="C119" s="14" t="s">
        <v>49</v>
      </c>
      <c r="D119" s="14" t="s">
        <v>49</v>
      </c>
      <c r="E119" s="13">
        <v>32115</v>
      </c>
      <c r="F119" s="16"/>
      <c r="G119" s="17"/>
      <c r="H119" s="17"/>
      <c r="I119" s="17"/>
      <c r="J119" s="17"/>
      <c r="K119" s="17"/>
      <c r="L119" s="4"/>
      <c r="M119" s="4"/>
    </row>
    <row r="121" spans="1:13" ht="11.25">
      <c r="A121" s="45" t="s">
        <v>50</v>
      </c>
      <c r="B121" s="46"/>
      <c r="C121" s="46"/>
      <c r="D121" s="46"/>
      <c r="E121" s="46"/>
      <c r="F121" s="46"/>
      <c r="G121" s="46"/>
      <c r="H121" s="46"/>
      <c r="I121" s="46"/>
      <c r="J121" s="46"/>
      <c r="K121" s="46"/>
    </row>
    <row r="122" spans="1:13" ht="11.25">
      <c r="A122" s="47" t="s">
        <v>53</v>
      </c>
      <c r="B122" s="46"/>
      <c r="C122" s="46"/>
      <c r="D122" s="46"/>
      <c r="E122" s="46"/>
      <c r="F122" s="46"/>
      <c r="G122" s="46"/>
      <c r="H122" s="46"/>
      <c r="I122" s="46"/>
      <c r="J122" s="46"/>
      <c r="K122" s="46"/>
    </row>
    <row r="123" spans="1:13" ht="11.25">
      <c r="A123" s="47" t="s">
        <v>54</v>
      </c>
      <c r="B123" s="46"/>
      <c r="C123" s="46"/>
      <c r="D123" s="46"/>
      <c r="E123" s="46"/>
      <c r="F123" s="46"/>
      <c r="G123" s="46"/>
      <c r="H123" s="46"/>
      <c r="I123" s="46"/>
      <c r="J123" s="46"/>
      <c r="K123" s="46"/>
    </row>
    <row r="124" spans="1:13" ht="11.25">
      <c r="A124" s="47" t="s">
        <v>55</v>
      </c>
      <c r="B124" s="46"/>
      <c r="C124" s="46"/>
      <c r="D124" s="46"/>
      <c r="E124" s="46"/>
      <c r="F124" s="46"/>
      <c r="G124" s="46"/>
      <c r="H124" s="46"/>
      <c r="I124" s="46"/>
      <c r="J124" s="46"/>
      <c r="K124" s="46"/>
    </row>
    <row r="125" spans="1:13" ht="11.25">
      <c r="A125" s="47" t="s">
        <v>52</v>
      </c>
      <c r="B125" s="46"/>
      <c r="C125" s="46"/>
      <c r="D125" s="46"/>
      <c r="E125" s="46"/>
      <c r="F125" s="46"/>
      <c r="G125" s="46"/>
      <c r="H125" s="46"/>
      <c r="I125" s="46"/>
      <c r="J125" s="46"/>
      <c r="K125" s="46"/>
    </row>
    <row r="126" spans="1:13" ht="11.25">
      <c r="A126" s="47" t="s">
        <v>57</v>
      </c>
      <c r="B126" s="46"/>
      <c r="C126" s="46"/>
      <c r="D126" s="46"/>
      <c r="E126" s="46"/>
      <c r="F126" s="46"/>
      <c r="G126" s="46"/>
      <c r="H126" s="46"/>
      <c r="I126" s="46"/>
      <c r="J126" s="46"/>
      <c r="K126" s="46"/>
    </row>
    <row r="127" spans="1:13" ht="11.25">
      <c r="A127" s="47" t="s">
        <v>58</v>
      </c>
      <c r="B127" s="46"/>
      <c r="C127" s="46"/>
      <c r="D127" s="46"/>
      <c r="E127" s="46"/>
      <c r="F127" s="46"/>
      <c r="G127" s="46"/>
      <c r="H127" s="46"/>
      <c r="I127" s="46"/>
      <c r="J127" s="46"/>
      <c r="K127" s="46"/>
    </row>
    <row r="128" spans="1:13" ht="11.25">
      <c r="A128" s="47" t="s">
        <v>59</v>
      </c>
      <c r="B128" s="46"/>
      <c r="C128" s="46"/>
      <c r="D128" s="46"/>
      <c r="E128" s="46"/>
      <c r="F128" s="46"/>
      <c r="G128" s="46"/>
      <c r="H128" s="46"/>
      <c r="I128" s="46"/>
      <c r="J128" s="46"/>
      <c r="K128" s="46"/>
    </row>
    <row r="129" spans="1:11" ht="11.25">
      <c r="A129" s="47" t="s">
        <v>91</v>
      </c>
      <c r="B129" s="46"/>
      <c r="C129" s="46"/>
      <c r="D129" s="46"/>
      <c r="E129" s="46"/>
      <c r="F129" s="46"/>
      <c r="G129" s="46"/>
      <c r="H129" s="46"/>
      <c r="I129" s="46"/>
      <c r="J129" s="46"/>
      <c r="K129" s="46"/>
    </row>
    <row r="130" spans="1:11" ht="11.25">
      <c r="A130" s="47" t="s">
        <v>71</v>
      </c>
      <c r="B130" s="46"/>
      <c r="C130" s="46"/>
      <c r="D130" s="46"/>
      <c r="E130" s="46"/>
      <c r="F130" s="46"/>
      <c r="G130" s="46"/>
      <c r="H130" s="46"/>
      <c r="I130" s="46"/>
      <c r="J130" s="46"/>
      <c r="K130" s="46"/>
    </row>
    <row r="131" spans="1:11" ht="11.25">
      <c r="A131" s="47" t="s">
        <v>72</v>
      </c>
      <c r="B131" s="46"/>
      <c r="C131" s="46"/>
      <c r="D131" s="46"/>
      <c r="E131" s="46"/>
      <c r="F131" s="46"/>
      <c r="G131" s="46"/>
      <c r="H131" s="46"/>
      <c r="I131" s="46"/>
      <c r="J131" s="46"/>
      <c r="K131" s="46"/>
    </row>
    <row r="132" spans="1:11" ht="24.75" customHeight="1">
      <c r="A132" s="52" t="s">
        <v>73</v>
      </c>
      <c r="B132" s="52"/>
      <c r="C132" s="52"/>
      <c r="D132" s="52"/>
      <c r="E132" s="52"/>
      <c r="F132" s="52"/>
      <c r="G132" s="52"/>
      <c r="H132" s="52"/>
      <c r="I132" s="52"/>
      <c r="J132" s="52"/>
      <c r="K132" s="52"/>
    </row>
    <row r="133" spans="1:11" ht="24.75" customHeight="1">
      <c r="A133" s="52" t="s">
        <v>74</v>
      </c>
      <c r="B133" s="52"/>
      <c r="C133" s="52"/>
      <c r="D133" s="52"/>
      <c r="E133" s="52"/>
      <c r="F133" s="52"/>
      <c r="G133" s="52"/>
      <c r="H133" s="52"/>
      <c r="I133" s="52"/>
      <c r="J133" s="52"/>
      <c r="K133" s="52"/>
    </row>
    <row r="134" spans="1:11" ht="11.25">
      <c r="A134" s="47" t="s">
        <v>75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/>
    </row>
    <row r="135" spans="1:11" ht="11.25">
      <c r="A135" s="47" t="s">
        <v>76</v>
      </c>
      <c r="B135" s="48"/>
      <c r="C135" s="48"/>
      <c r="D135" s="48"/>
      <c r="E135" s="48"/>
      <c r="F135" s="48"/>
      <c r="G135" s="48"/>
      <c r="H135" s="48"/>
      <c r="I135" s="48"/>
      <c r="J135" s="48"/>
      <c r="K135" s="48"/>
    </row>
    <row r="136" spans="1:11" ht="11.25">
      <c r="A136" s="47" t="s">
        <v>60</v>
      </c>
      <c r="B136" s="48"/>
      <c r="C136" s="48"/>
      <c r="D136" s="48"/>
      <c r="E136" s="48"/>
      <c r="F136" s="48"/>
      <c r="G136" s="48"/>
      <c r="H136" s="48"/>
      <c r="I136" s="48"/>
      <c r="J136" s="48"/>
      <c r="K136" s="48"/>
    </row>
    <row r="137" spans="1:11" ht="11.25">
      <c r="A137" s="47" t="s">
        <v>61</v>
      </c>
      <c r="B137" s="48"/>
      <c r="C137" s="48"/>
      <c r="D137" s="48"/>
      <c r="E137" s="48"/>
      <c r="F137" s="48"/>
      <c r="G137" s="48"/>
      <c r="H137" s="48"/>
      <c r="I137" s="48"/>
      <c r="J137" s="48"/>
      <c r="K137" s="48"/>
    </row>
    <row r="138" spans="1:11" ht="11.25">
      <c r="A138" s="47" t="s">
        <v>77</v>
      </c>
      <c r="B138" s="48"/>
      <c r="C138" s="48"/>
      <c r="D138" s="48"/>
      <c r="E138" s="48"/>
      <c r="F138" s="48"/>
      <c r="G138" s="48"/>
      <c r="H138" s="48"/>
      <c r="I138" s="48"/>
      <c r="J138" s="48"/>
      <c r="K138" s="48"/>
    </row>
    <row r="139" spans="1:11" ht="11.25">
      <c r="A139" s="52" t="s">
        <v>78</v>
      </c>
      <c r="B139" s="52"/>
      <c r="C139" s="52"/>
      <c r="D139" s="52"/>
      <c r="E139" s="52"/>
      <c r="F139" s="52"/>
      <c r="G139" s="52"/>
      <c r="H139" s="52"/>
      <c r="I139" s="52"/>
      <c r="J139" s="52"/>
      <c r="K139" s="52"/>
    </row>
    <row r="140" spans="1:11" ht="11.25">
      <c r="A140" s="47" t="s">
        <v>79</v>
      </c>
      <c r="B140" s="46"/>
      <c r="C140" s="46"/>
      <c r="D140" s="46"/>
      <c r="E140" s="46"/>
      <c r="F140" s="46"/>
      <c r="G140" s="46"/>
      <c r="H140" s="46"/>
      <c r="I140" s="46"/>
      <c r="J140" s="46"/>
      <c r="K140" s="46"/>
    </row>
    <row r="141" spans="1:11" ht="11.25">
      <c r="A141" s="47" t="s">
        <v>80</v>
      </c>
      <c r="B141" s="46"/>
      <c r="C141" s="46"/>
      <c r="D141" s="46"/>
      <c r="E141" s="46"/>
      <c r="F141" s="46"/>
      <c r="G141" s="46"/>
      <c r="H141" s="46"/>
      <c r="I141" s="46"/>
      <c r="J141" s="46"/>
      <c r="K141" s="46"/>
    </row>
    <row r="142" spans="1:11" ht="11.25">
      <c r="A142" s="47" t="s">
        <v>81</v>
      </c>
      <c r="B142" s="46"/>
      <c r="C142" s="46"/>
      <c r="D142" s="46"/>
      <c r="E142" s="46"/>
      <c r="F142" s="46"/>
      <c r="G142" s="46"/>
      <c r="H142" s="46"/>
      <c r="I142" s="46"/>
      <c r="J142" s="46"/>
      <c r="K142" s="46"/>
    </row>
    <row r="143" spans="1:11" ht="11.25">
      <c r="A143" s="47" t="s">
        <v>82</v>
      </c>
      <c r="B143" s="46"/>
      <c r="C143" s="46"/>
      <c r="D143" s="46"/>
      <c r="E143" s="46"/>
      <c r="F143" s="46"/>
      <c r="G143" s="46"/>
      <c r="H143" s="46"/>
      <c r="I143" s="46"/>
      <c r="J143" s="46"/>
      <c r="K143" s="46"/>
    </row>
    <row r="144" spans="1:11" ht="24.75" customHeight="1">
      <c r="A144" s="52" t="s">
        <v>89</v>
      </c>
      <c r="B144" s="52"/>
      <c r="C144" s="52"/>
      <c r="D144" s="52"/>
      <c r="E144" s="52"/>
      <c r="F144" s="52"/>
      <c r="G144" s="52"/>
      <c r="H144" s="52"/>
      <c r="I144" s="52"/>
      <c r="J144" s="52"/>
      <c r="K144" s="52"/>
    </row>
    <row r="145" spans="1:11" ht="11.25">
      <c r="A145" s="47" t="s">
        <v>92</v>
      </c>
      <c r="B145" s="46"/>
      <c r="C145" s="46"/>
      <c r="D145" s="46"/>
      <c r="E145" s="46"/>
      <c r="F145" s="46"/>
      <c r="G145" s="46"/>
      <c r="H145" s="46"/>
      <c r="I145" s="46"/>
      <c r="J145" s="46"/>
      <c r="K145" s="46"/>
    </row>
    <row r="146" spans="1:11" ht="11.25">
      <c r="A146" s="47"/>
      <c r="B146" s="46"/>
      <c r="C146" s="46"/>
      <c r="D146" s="46"/>
      <c r="E146" s="46"/>
      <c r="F146" s="46"/>
      <c r="G146" s="46"/>
      <c r="H146" s="46"/>
      <c r="I146" s="46"/>
      <c r="J146" s="46"/>
      <c r="K146" s="46"/>
    </row>
    <row r="147" spans="1:11" ht="11.25">
      <c r="A147" s="45" t="s">
        <v>22</v>
      </c>
      <c r="B147" s="46"/>
      <c r="C147" s="46"/>
      <c r="D147" s="46"/>
      <c r="E147" s="46"/>
      <c r="F147" s="46"/>
      <c r="G147" s="46"/>
      <c r="H147" s="46"/>
      <c r="I147" s="46"/>
      <c r="J147" s="46"/>
      <c r="K147" s="46"/>
    </row>
  </sheetData>
  <mergeCells count="75">
    <mergeCell ref="A144:K144"/>
    <mergeCell ref="A132:K132"/>
    <mergeCell ref="A133:K133"/>
    <mergeCell ref="A139:K139"/>
    <mergeCell ref="A97:A99"/>
    <mergeCell ref="B97:E97"/>
    <mergeCell ref="B98:C98"/>
    <mergeCell ref="D98:E98"/>
    <mergeCell ref="G97:G99"/>
    <mergeCell ref="H97:K97"/>
    <mergeCell ref="H98:I98"/>
    <mergeCell ref="J98:K98"/>
    <mergeCell ref="A116:A117"/>
    <mergeCell ref="B116:E116"/>
    <mergeCell ref="A109:A110"/>
    <mergeCell ref="B109:D109"/>
    <mergeCell ref="H8:I8"/>
    <mergeCell ref="H9:H10"/>
    <mergeCell ref="I9:I10"/>
    <mergeCell ref="A25:A27"/>
    <mergeCell ref="E26:G26"/>
    <mergeCell ref="B26:D26"/>
    <mergeCell ref="B25:G25"/>
    <mergeCell ref="A8:A10"/>
    <mergeCell ref="B9:C9"/>
    <mergeCell ref="D9:E9"/>
    <mergeCell ref="B8:E8"/>
    <mergeCell ref="G8:G10"/>
    <mergeCell ref="G20:G21"/>
    <mergeCell ref="A19:A21"/>
    <mergeCell ref="B20:D20"/>
    <mergeCell ref="B19:D19"/>
    <mergeCell ref="J110:K110"/>
    <mergeCell ref="J78:K78"/>
    <mergeCell ref="F109:F111"/>
    <mergeCell ref="A35:A37"/>
    <mergeCell ref="A45:A47"/>
    <mergeCell ref="B46:F46"/>
    <mergeCell ref="G46:K46"/>
    <mergeCell ref="B45:K45"/>
    <mergeCell ref="B36:E36"/>
    <mergeCell ref="F36:I36"/>
    <mergeCell ref="B35:I35"/>
    <mergeCell ref="I77:I79"/>
    <mergeCell ref="F87:I87"/>
    <mergeCell ref="F88:G88"/>
    <mergeCell ref="H88:I88"/>
    <mergeCell ref="F78:G78"/>
    <mergeCell ref="B77:G77"/>
    <mergeCell ref="A57:A59"/>
    <mergeCell ref="B57:E57"/>
    <mergeCell ref="F68:I68"/>
    <mergeCell ref="B67:I67"/>
    <mergeCell ref="G57:G59"/>
    <mergeCell ref="H57:I57"/>
    <mergeCell ref="H58:H59"/>
    <mergeCell ref="I58:I59"/>
    <mergeCell ref="B58:C58"/>
    <mergeCell ref="D58:E58"/>
    <mergeCell ref="G116:G117"/>
    <mergeCell ref="H116:I116"/>
    <mergeCell ref="L78:M78"/>
    <mergeCell ref="J77:M77"/>
    <mergeCell ref="A67:A69"/>
    <mergeCell ref="B68:E68"/>
    <mergeCell ref="A87:A89"/>
    <mergeCell ref="B87:C87"/>
    <mergeCell ref="B88:B89"/>
    <mergeCell ref="C88:C89"/>
    <mergeCell ref="A77:A79"/>
    <mergeCell ref="B78:C78"/>
    <mergeCell ref="G110:I110"/>
    <mergeCell ref="G109:K109"/>
    <mergeCell ref="E87:E89"/>
    <mergeCell ref="D78:E7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Garcia</dc:creator>
  <cp:lastModifiedBy>Estela Diaz</cp:lastModifiedBy>
  <dcterms:created xsi:type="dcterms:W3CDTF">2018-11-15T14:31:21Z</dcterms:created>
  <dcterms:modified xsi:type="dcterms:W3CDTF">2026-04-22T13:43:42Z</dcterms:modified>
</cp:coreProperties>
</file>