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2026\"/>
    </mc:Choice>
  </mc:AlternateContent>
  <bookViews>
    <workbookView xWindow="0" yWindow="0" windowWidth="28800" windowHeight="12435"/>
  </bookViews>
  <sheets>
    <sheet name="Estadía Medi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2" l="1"/>
  <c r="C94" i="2"/>
  <c r="E93" i="2" l="1"/>
  <c r="C93" i="2"/>
  <c r="E92" i="2" l="1"/>
  <c r="C92" i="2"/>
  <c r="E91" i="2" l="1"/>
  <c r="C91" i="2"/>
  <c r="E90" i="2" l="1"/>
  <c r="C90" i="2"/>
  <c r="E89" i="2" l="1"/>
  <c r="C89" i="2"/>
  <c r="E88" i="2" l="1"/>
  <c r="C88" i="2"/>
  <c r="E87" i="2" l="1"/>
  <c r="C87" i="2"/>
  <c r="E86" i="2" l="1"/>
  <c r="C86" i="2"/>
  <c r="E85" i="2" l="1"/>
  <c r="C85" i="2"/>
  <c r="E84" i="2" l="1"/>
  <c r="C84" i="2"/>
  <c r="E83" i="2" l="1"/>
  <c r="C83" i="2"/>
  <c r="E82" i="2" l="1"/>
  <c r="C82" i="2"/>
  <c r="E81" i="2" l="1"/>
  <c r="C81" i="2"/>
  <c r="E80" i="2" l="1"/>
  <c r="C80" i="2"/>
  <c r="C79" i="2" l="1"/>
  <c r="E79" i="2"/>
  <c r="E78" i="2" l="1"/>
  <c r="C78" i="2"/>
  <c r="E77" i="2" l="1"/>
  <c r="C77" i="2"/>
  <c r="E76" i="2" l="1"/>
  <c r="C76" i="2"/>
  <c r="E75" i="2" l="1"/>
  <c r="C75" i="2"/>
  <c r="E74" i="2" l="1"/>
  <c r="C74" i="2"/>
  <c r="E73" i="2" l="1"/>
  <c r="C73" i="2"/>
  <c r="E72" i="2" l="1"/>
  <c r="C72" i="2"/>
  <c r="E71" i="2" l="1"/>
  <c r="C71" i="2"/>
  <c r="E70" i="2" l="1"/>
  <c r="E69" i="2"/>
  <c r="C70" i="2"/>
  <c r="C69" i="2" l="1"/>
  <c r="E68" i="2" l="1"/>
  <c r="C68" i="2"/>
  <c r="E67" i="2" l="1"/>
  <c r="C67" i="2"/>
  <c r="E66" i="2" l="1"/>
  <c r="C66" i="2"/>
  <c r="E65" i="2" l="1"/>
  <c r="C65" i="2"/>
  <c r="C64" i="2" l="1"/>
  <c r="E64" i="2"/>
  <c r="C63" i="2" l="1"/>
  <c r="E63" i="2" l="1"/>
  <c r="C61" i="2"/>
  <c r="C62" i="2" l="1"/>
  <c r="E62" i="2"/>
  <c r="E61" i="2"/>
  <c r="E60" i="2"/>
  <c r="C60" i="2"/>
  <c r="E59" i="2"/>
  <c r="C59" i="2"/>
  <c r="E58" i="2" l="1"/>
  <c r="C58" i="2"/>
  <c r="E57" i="2" l="1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C57" i="2"/>
  <c r="C37" i="2"/>
  <c r="E35" i="2"/>
  <c r="C56" i="2"/>
  <c r="C38" i="2"/>
  <c r="C53" i="2" l="1"/>
  <c r="C42" i="2"/>
  <c r="C46" i="2"/>
  <c r="C50" i="2"/>
  <c r="C54" i="2"/>
  <c r="C40" i="2"/>
  <c r="C44" i="2"/>
  <c r="C48" i="2"/>
  <c r="C41" i="2"/>
  <c r="C45" i="2"/>
  <c r="C49" i="2"/>
  <c r="C39" i="2"/>
  <c r="C43" i="2"/>
  <c r="C47" i="2"/>
  <c r="C51" i="2"/>
  <c r="C52" i="2"/>
  <c r="C55" i="2"/>
  <c r="E40" i="2"/>
  <c r="E39" i="2"/>
  <c r="C36" i="2"/>
  <c r="C35" i="2"/>
  <c r="E36" i="2" s="1"/>
  <c r="C34" i="2"/>
  <c r="C33" i="2"/>
  <c r="C32" i="2"/>
  <c r="C31" i="2"/>
  <c r="C30" i="2"/>
  <c r="C29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E38" i="2" l="1"/>
  <c r="E37" i="2"/>
</calcChain>
</file>

<file path=xl/sharedStrings.xml><?xml version="1.0" encoding="utf-8"?>
<sst xmlns="http://schemas.openxmlformats.org/spreadsheetml/2006/main" count="121" uniqueCount="100">
  <si>
    <t>Mes</t>
  </si>
  <si>
    <t>Paraná</t>
  </si>
  <si>
    <t>Variación respecto
a mes anterior</t>
  </si>
  <si>
    <t>Gualeguaychú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</si>
  <si>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</si>
  <si>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</si>
  <si>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</si>
  <si>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</si>
  <si>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</si>
  <si>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</si>
  <si>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</si>
  <si>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</si>
  <si>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</si>
  <si>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</si>
  <si>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</si>
  <si>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</si>
  <si>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</si>
  <si>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</si>
  <si>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</si>
  <si>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</si>
  <si>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</si>
  <si>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</si>
  <si>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</si>
  <si>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</si>
  <si>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</si>
  <si>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</si>
  <si>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</si>
  <si>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</si>
  <si>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</si>
  <si>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</si>
  <si>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</si>
  <si>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</si>
  <si>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</si>
  <si>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</si>
  <si>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</si>
  <si>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</si>
  <si>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</si>
  <si>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</si>
  <si>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</si>
  <si>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</si>
  <si>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</si>
  <si>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</si>
  <si>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</si>
  <si>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</si>
  <si>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</si>
  <si>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</si>
  <si>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</si>
  <si>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</si>
  <si>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</si>
  <si>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</si>
  <si>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</si>
  <si>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</si>
  <si>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</si>
  <si>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</si>
  <si>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</si>
  <si>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(1): Estadía media: relación entre las plazas ocupadas y viajeros</t>
  </si>
  <si>
    <t xml:space="preserve">Abril 2023 </t>
  </si>
  <si>
    <t>.</t>
  </si>
  <si>
    <t>///</t>
  </si>
  <si>
    <t>(2): Datos provisorios</t>
  </si>
  <si>
    <t>Nota: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</si>
  <si>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</si>
  <si>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</si>
  <si>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. Dato no registrado</t>
  </si>
  <si>
    <t>/// Dato que no corresponde presentar</t>
  </si>
  <si>
    <t>Definiciones y fórmulas utilizadas:</t>
  </si>
  <si>
    <t xml:space="preserve">Mayo 2023 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</si>
  <si>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</si>
  <si>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</si>
  <si>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</si>
  <si>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</si>
  <si>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</si>
  <si>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</si>
  <si>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</si>
  <si>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</si>
  <si>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</si>
  <si>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</si>
  <si>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</si>
  <si>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r>
      <t>Mayo 2024</t>
    </r>
    <r>
      <rPr>
        <vertAlign val="superscript"/>
        <sz val="10"/>
        <rFont val="AvenirNext LT Pro Regular"/>
        <family val="2"/>
      </rPr>
      <t xml:space="preserve"> </t>
    </r>
  </si>
  <si>
    <t>Junio 2024</t>
  </si>
  <si>
    <t>Julio 2024</t>
  </si>
  <si>
    <t>Fuente: INDEC, Encuesta de Ocupación Hotelera 2018-2023. Disponible en https://www.indec.gob.ar/indec/web/Nivel4-Tema-3-13-56. Elaboración DGEyC Entre Ríos.</t>
  </si>
  <si>
    <t>Agosto 2024</t>
  </si>
  <si>
    <t>Septiembre 2024</t>
  </si>
  <si>
    <t>Octubre 2024</t>
  </si>
  <si>
    <t>Noviembre 2024</t>
  </si>
  <si>
    <t>Enero 2025</t>
  </si>
  <si>
    <t>Diciembre 2024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</si>
  <si>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</si>
  <si>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</si>
  <si>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</si>
  <si>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</si>
  <si>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</si>
  <si>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</si>
  <si>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</si>
  <si>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</si>
  <si>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</si>
  <si>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r>
      <t>Diciembre 2025</t>
    </r>
    <r>
      <rPr>
        <vertAlign val="superscript"/>
        <sz val="10"/>
        <rFont val="AvenirNext LT Pro Regular"/>
        <family val="2"/>
      </rPr>
      <t>(2)</t>
    </r>
  </si>
  <si>
    <t>Noviembre 2025</t>
  </si>
  <si>
    <r>
      <t xml:space="preserve">Paraná y Gualeguaychú. Estadía media </t>
    </r>
    <r>
      <rPr>
        <b/>
        <vertAlign val="superscript"/>
        <sz val="11"/>
        <rFont val="AvenirNext LT Pro Regular"/>
        <family val="2"/>
      </rPr>
      <t>(1)</t>
    </r>
    <r>
      <rPr>
        <b/>
        <sz val="11"/>
        <rFont val="AvenirNext LT Pro Regular"/>
        <family val="2"/>
      </rPr>
      <t xml:space="preserve"> de viajeros en establecimientos hoteleros y parahoteleros. 
Enero 2019 - Diciembre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</si>
</sst>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#,##0_ ;\-#,##0\ 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venirNext LT Pro Regular"/>
      <family val="2"/>
    </font>
    <font>
      <b/>
      <vertAlign val="superscript"/>
      <sz val="11"/>
      <name val="AvenirNext LT Pro Regular"/>
      <family val="2"/>
    </font>
    <font>
      <b/>
      <sz val="10"/>
      <name val="AvenirNext LT Pro Regular"/>
      <family val="2"/>
    </font>
    <font>
      <sz val="8"/>
      <name val="AvenirNext LT Pro Regular"/>
      <family val="2"/>
    </font>
    <font>
      <sz val="10"/>
      <color rgb="FFFF0000"/>
      <name val="AvenirNext LT Pro Regular"/>
      <family val="2"/>
    </font>
    <font>
      <sz val="10"/>
      <color indexed="8"/>
      <name val="AvenirNext LT Pro Regular"/>
      <family val="2"/>
    </font>
    <font>
      <sz val="10"/>
      <name val="AvenirNext LT Pro Regular"/>
      <family val="2"/>
    </font>
    <font>
      <sz val="10"/>
      <color theme="1"/>
      <name val="AvenirNext LT Pro Regular"/>
      <family val="2"/>
    </font>
    <font>
      <b/>
      <sz val="10"/>
      <color indexed="8"/>
      <name val="AvenirNext LT Pro Regular"/>
      <family val="2"/>
    </font>
    <font>
      <vertAlign val="superscript"/>
      <sz val="10"/>
      <name val="AvenirNext LT Pro Regular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3">
    <xf numFmtId="0" fontId="0" fillId="0" borderId="0" xfId="0"/>
    <xf numFmtId="0" fontId="6" fillId="2" borderId="0" xfId="1" applyFont="1" applyFill="1" applyBorder="1" applyAlignment="1" applyProtection="1">
      <alignment vertical="center" shrinkToFit="1"/>
    </xf>
    <xf numFmtId="10" fontId="8" fillId="2" borderId="0" xfId="2" applyNumberFormat="1" applyFont="1" applyFill="1" applyBorder="1" applyAlignment="1">
      <alignment horizontal="left"/>
    </xf>
    <xf numFmtId="166" fontId="9" fillId="2" borderId="0" xfId="4" applyNumberFormat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/>
    </xf>
    <xf numFmtId="10" fontId="9" fillId="2" borderId="0" xfId="2" applyNumberFormat="1" applyFont="1" applyFill="1" applyBorder="1" applyAlignment="1">
      <alignment horizontal="center"/>
    </xf>
    <xf numFmtId="0" fontId="11" fillId="2" borderId="0" xfId="0" applyFont="1" applyFill="1"/>
    <xf numFmtId="0" fontId="11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" fontId="10" fillId="2" borderId="0" xfId="0" quotePrefix="1" applyNumberFormat="1" applyFont="1" applyFill="1" applyBorder="1" applyAlignment="1">
      <alignment horizontal="left" vertical="top"/>
    </xf>
    <xf numFmtId="2" fontId="10" fillId="2" borderId="0" xfId="0" applyNumberFormat="1" applyFont="1" applyFill="1" applyBorder="1" applyAlignment="1">
      <alignment horizontal="center"/>
    </xf>
    <xf numFmtId="165" fontId="13" fillId="2" borderId="0" xfId="0" applyNumberFormat="1" applyFont="1" applyFill="1" applyBorder="1" applyAlignment="1">
      <alignment horizontal="left"/>
    </xf>
    <xf numFmtId="165" fontId="6" fillId="2" borderId="0" xfId="0" applyNumberFormat="1" applyFont="1" applyFill="1" applyBorder="1" applyAlignment="1"/>
    <xf numFmtId="3" fontId="12" fillId="2" borderId="0" xfId="0" applyNumberFormat="1" applyFont="1" applyFill="1" applyBorder="1" applyAlignment="1">
      <alignment horizontal="right" wrapText="1"/>
    </xf>
    <xf numFmtId="3" fontId="13" fillId="2" borderId="0" xfId="0" applyNumberFormat="1" applyFont="1" applyFill="1" applyAlignment="1">
      <alignment horizontal="left"/>
    </xf>
    <xf numFmtId="4" fontId="12" fillId="2" borderId="0" xfId="0" applyNumberFormat="1" applyFont="1" applyFill="1" applyBorder="1" applyAlignment="1">
      <alignment horizontal="right" wrapText="1"/>
    </xf>
    <xf numFmtId="2" fontId="9" fillId="2" borderId="0" xfId="2" applyNumberFormat="1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0" fontId="11" fillId="2" borderId="0" xfId="0" applyNumberFormat="1" applyFont="1" applyFill="1"/>
    <xf numFmtId="0" fontId="11" fillId="3" borderId="0" xfId="0" applyFont="1" applyFill="1"/>
    <xf numFmtId="0" fontId="11" fillId="3" borderId="0" xfId="0" applyFont="1" applyFill="1" applyBorder="1"/>
    <xf numFmtId="166" fontId="9" fillId="3" borderId="0" xfId="4" applyNumberFormat="1" applyFont="1" applyFill="1" applyAlignment="1">
      <alignment horizontal="center" vertical="center"/>
    </xf>
    <xf numFmtId="0" fontId="11" fillId="3" borderId="0" xfId="0" applyNumberFormat="1" applyFont="1" applyFill="1"/>
    <xf numFmtId="0" fontId="7" fillId="3" borderId="0" xfId="0" applyFont="1" applyFill="1"/>
    <xf numFmtId="0" fontId="7" fillId="3" borderId="0" xfId="0" applyNumberFormat="1" applyFont="1" applyFill="1"/>
    <xf numFmtId="0" fontId="7" fillId="3" borderId="0" xfId="0" quotePrefix="1" applyFont="1" applyFill="1" applyAlignment="1">
      <alignment horizontal="left" vertical="top"/>
    </xf>
    <xf numFmtId="0" fontId="7" fillId="3" borderId="0" xfId="0" applyFont="1" applyFill="1" applyBorder="1"/>
    <xf numFmtId="0" fontId="7" fillId="3" borderId="0" xfId="0" applyFont="1" applyFill="1" applyAlignment="1"/>
    <xf numFmtId="0" fontId="7" fillId="3" borderId="0" xfId="0" applyNumberFormat="1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3" borderId="0" xfId="0" applyNumberFormat="1" applyFont="1" applyFill="1" applyAlignment="1">
      <alignment horizontal="left" vertical="top"/>
    </xf>
    <xf numFmtId="0" fontId="11" fillId="2" borderId="0" xfId="0" applyFont="1" applyFill="1" applyBorder="1"/>
    <xf numFmtId="10" fontId="11" fillId="3" borderId="0" xfId="5" applyNumberFormat="1" applyFont="1" applyFill="1"/>
    <xf numFmtId="10" fontId="11" fillId="2" borderId="0" xfId="5" applyNumberFormat="1" applyFont="1" applyFill="1"/>
    <xf numFmtId="17" fontId="10" fillId="2" borderId="2" xfId="0" quotePrefix="1" applyNumberFormat="1" applyFont="1" applyFill="1" applyBorder="1" applyAlignment="1">
      <alignment horizontal="left" vertical="top"/>
    </xf>
    <xf numFmtId="2" fontId="11" fillId="2" borderId="2" xfId="0" applyNumberFormat="1" applyFont="1" applyFill="1" applyBorder="1" applyAlignment="1">
      <alignment horizontal="center"/>
    </xf>
    <xf numFmtId="10" fontId="9" fillId="2" borderId="2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7" fillId="3" borderId="0" xfId="0" quotePrefix="1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</cellXfs>
  <cellStyles count="6">
    <cellStyle name="Hipervínculo" xfId="1" builtinId="8"/>
    <cellStyle name="Millares 2 2" xfId="4"/>
    <cellStyle name="Normal" xfId="0" builtinId="0"/>
    <cellStyle name="Normal 10" xfId="3"/>
    <cellStyle name="Porcentaje" xfId="5" builtinId="5"/>
    <cellStyle name="Porcentaje 2" xfId="2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400">
                <a:latin typeface="AvenirNext LT Pro Regular" panose="020B0504020202020204" pitchFamily="34" charset="0"/>
              </a:rPr>
              <a:t>Estadía</a:t>
            </a:r>
            <a:r>
              <a:rPr lang="es-AR" sz="1400" baseline="0">
                <a:latin typeface="AvenirNext LT Pro Regular" panose="020B0504020202020204" pitchFamily="34" charset="0"/>
              </a:rPr>
              <a:t> Media de viajeros en establecimientos hoteleros y parahoteleros. Enero 2021- Diciembre 2025.</a:t>
            </a:r>
            <a:endParaRPr lang="es-AR" sz="1400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22468595594493038"/>
          <c:y val="2.1220159151193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2830790859565878E-2"/>
          <c:y val="0.10837450272711271"/>
          <c:w val="0.83105498778024023"/>
          <c:h val="0.6631748380060523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'Estadía Media'!$A$35:$A$94</c:f>
              <c:strCache>
                <c:ptCount val="60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 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</c:v>
                </c:pt>
                <c:pt idx="40">
                  <c:v>Mayo 2024 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</c:v>
                </c:pt>
                <c:pt idx="55">
                  <c:v>Agosto 2025</c:v>
                </c:pt>
                <c:pt idx="56">
                  <c:v>Septiembre 2025</c:v>
                </c:pt>
                <c:pt idx="57">
                  <c:v>Octubre 2025</c:v>
                </c:pt>
                <c:pt idx="58">
                  <c:v>Noviembre 2025</c:v>
                </c:pt>
                <c:pt idx="59">
                  <c:v>Diciembre 2025(2)</c:v>
                </c:pt>
              </c:strCache>
            </c:strRef>
          </c:cat>
          <c:val>
            <c:numRef>
              <c:f>'Estadía Media'!$B$35:$B$94</c:f>
              <c:numCache>
                <c:formatCode>0.00</c:formatCode>
                <c:ptCount val="60"/>
                <c:pt idx="0">
                  <c:v>2.21</c:v>
                </c:pt>
                <c:pt idx="1">
                  <c:v>1.91</c:v>
                </c:pt>
                <c:pt idx="2">
                  <c:v>1.7</c:v>
                </c:pt>
                <c:pt idx="3">
                  <c:v>1.78</c:v>
                </c:pt>
                <c:pt idx="4">
                  <c:v>1.65</c:v>
                </c:pt>
                <c:pt idx="5">
                  <c:v>1.61</c:v>
                </c:pt>
                <c:pt idx="6">
                  <c:v>1.99</c:v>
                </c:pt>
                <c:pt idx="7">
                  <c:v>1.82</c:v>
                </c:pt>
                <c:pt idx="8">
                  <c:v>1.79</c:v>
                </c:pt>
                <c:pt idx="9">
                  <c:v>1.94</c:v>
                </c:pt>
                <c:pt idx="10">
                  <c:v>2.02</c:v>
                </c:pt>
                <c:pt idx="11">
                  <c:v>1.87</c:v>
                </c:pt>
                <c:pt idx="12">
                  <c:v>2.11</c:v>
                </c:pt>
                <c:pt idx="13">
                  <c:v>2.0699999999999998</c:v>
                </c:pt>
                <c:pt idx="14">
                  <c:v>2.06</c:v>
                </c:pt>
                <c:pt idx="15">
                  <c:v>2.11</c:v>
                </c:pt>
                <c:pt idx="16">
                  <c:v>1.79</c:v>
                </c:pt>
                <c:pt idx="17">
                  <c:v>1.85</c:v>
                </c:pt>
                <c:pt idx="18">
                  <c:v>1.98</c:v>
                </c:pt>
                <c:pt idx="19">
                  <c:v>1.72</c:v>
                </c:pt>
                <c:pt idx="20">
                  <c:v>1.76</c:v>
                </c:pt>
                <c:pt idx="21">
                  <c:v>1.82</c:v>
                </c:pt>
                <c:pt idx="22">
                  <c:v>1.85</c:v>
                </c:pt>
                <c:pt idx="23">
                  <c:v>1.79</c:v>
                </c:pt>
                <c:pt idx="24">
                  <c:v>2.15</c:v>
                </c:pt>
                <c:pt idx="25">
                  <c:v>1.88</c:v>
                </c:pt>
                <c:pt idx="26">
                  <c:v>1.89</c:v>
                </c:pt>
                <c:pt idx="27">
                  <c:v>2.0099999999999998</c:v>
                </c:pt>
                <c:pt idx="28">
                  <c:v>1.94</c:v>
                </c:pt>
                <c:pt idx="29">
                  <c:v>1.76</c:v>
                </c:pt>
                <c:pt idx="30">
                  <c:v>1.91</c:v>
                </c:pt>
                <c:pt idx="31">
                  <c:v>1.79</c:v>
                </c:pt>
                <c:pt idx="32">
                  <c:v>2.0099999999999998</c:v>
                </c:pt>
                <c:pt idx="33">
                  <c:v>1.99</c:v>
                </c:pt>
                <c:pt idx="34">
                  <c:v>1.93</c:v>
                </c:pt>
                <c:pt idx="35">
                  <c:v>1.93</c:v>
                </c:pt>
                <c:pt idx="36">
                  <c:v>2.11</c:v>
                </c:pt>
                <c:pt idx="37">
                  <c:v>1.93</c:v>
                </c:pt>
                <c:pt idx="38">
                  <c:v>1.97</c:v>
                </c:pt>
                <c:pt idx="39">
                  <c:v>1.82</c:v>
                </c:pt>
                <c:pt idx="40">
                  <c:v>1.78</c:v>
                </c:pt>
                <c:pt idx="41">
                  <c:v>1.64</c:v>
                </c:pt>
                <c:pt idx="42">
                  <c:v>1.99</c:v>
                </c:pt>
                <c:pt idx="43">
                  <c:v>1.79</c:v>
                </c:pt>
                <c:pt idx="44">
                  <c:v>1.89</c:v>
                </c:pt>
                <c:pt idx="45">
                  <c:v>1.77</c:v>
                </c:pt>
                <c:pt idx="46">
                  <c:v>1.81</c:v>
                </c:pt>
                <c:pt idx="47">
                  <c:v>1.81</c:v>
                </c:pt>
                <c:pt idx="48">
                  <c:v>1.76</c:v>
                </c:pt>
                <c:pt idx="49">
                  <c:v>1.94</c:v>
                </c:pt>
                <c:pt idx="50">
                  <c:v>2.0299999999999998</c:v>
                </c:pt>
                <c:pt idx="51">
                  <c:v>2.09</c:v>
                </c:pt>
                <c:pt idx="52">
                  <c:v>1.85</c:v>
                </c:pt>
                <c:pt idx="53">
                  <c:v>1.89</c:v>
                </c:pt>
                <c:pt idx="54">
                  <c:v>2.0699999999999998</c:v>
                </c:pt>
                <c:pt idx="55">
                  <c:v>1.94</c:v>
                </c:pt>
                <c:pt idx="56">
                  <c:v>1.82</c:v>
                </c:pt>
                <c:pt idx="57">
                  <c:v>2.0699999999999998</c:v>
                </c:pt>
                <c:pt idx="58">
                  <c:v>1.97</c:v>
                </c:pt>
                <c:pt idx="59">
                  <c:v>1.99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8F-4F0B-BF2F-5F2A0865F16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'Estadía Media'!$A$35:$A$94</c:f>
              <c:strCache>
                <c:ptCount val="60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 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</c:v>
                </c:pt>
                <c:pt idx="40">
                  <c:v>Mayo 2024 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</c:v>
                </c:pt>
                <c:pt idx="55">
                  <c:v>Agosto 2025</c:v>
                </c:pt>
                <c:pt idx="56">
                  <c:v>Septiembre 2025</c:v>
                </c:pt>
                <c:pt idx="57">
                  <c:v>Octubre 2025</c:v>
                </c:pt>
                <c:pt idx="58">
                  <c:v>Noviembre 2025</c:v>
                </c:pt>
                <c:pt idx="59">
                  <c:v>Diciembre 2025(2)</c:v>
                </c:pt>
              </c:strCache>
            </c:strRef>
          </c:cat>
          <c:val>
            <c:numRef>
              <c:f>'Estadía Media'!$D$35:$D$94</c:f>
              <c:numCache>
                <c:formatCode>0.00</c:formatCode>
                <c:ptCount val="60"/>
                <c:pt idx="0">
                  <c:v>4.54</c:v>
                </c:pt>
                <c:pt idx="1">
                  <c:v>3.63</c:v>
                </c:pt>
                <c:pt idx="2">
                  <c:v>2.75</c:v>
                </c:pt>
                <c:pt idx="3">
                  <c:v>3.03</c:v>
                </c:pt>
                <c:pt idx="4">
                  <c:v>2.4500000000000002</c:v>
                </c:pt>
                <c:pt idx="5">
                  <c:v>2.58</c:v>
                </c:pt>
                <c:pt idx="6">
                  <c:v>3.33</c:v>
                </c:pt>
                <c:pt idx="7">
                  <c:v>2.65</c:v>
                </c:pt>
                <c:pt idx="8">
                  <c:v>3.06</c:v>
                </c:pt>
                <c:pt idx="9">
                  <c:v>2.81</c:v>
                </c:pt>
                <c:pt idx="10">
                  <c:v>2.65</c:v>
                </c:pt>
                <c:pt idx="11">
                  <c:v>2.46</c:v>
                </c:pt>
                <c:pt idx="12">
                  <c:v>2.8</c:v>
                </c:pt>
                <c:pt idx="13">
                  <c:v>3.64</c:v>
                </c:pt>
                <c:pt idx="14">
                  <c:v>2.6</c:v>
                </c:pt>
                <c:pt idx="15">
                  <c:v>2.75</c:v>
                </c:pt>
                <c:pt idx="16">
                  <c:v>2.66</c:v>
                </c:pt>
                <c:pt idx="17">
                  <c:v>3.05</c:v>
                </c:pt>
                <c:pt idx="18">
                  <c:v>3.44</c:v>
                </c:pt>
                <c:pt idx="19">
                  <c:v>2.68</c:v>
                </c:pt>
                <c:pt idx="20">
                  <c:v>2.2400000000000002</c:v>
                </c:pt>
                <c:pt idx="21">
                  <c:v>2.4</c:v>
                </c:pt>
                <c:pt idx="22">
                  <c:v>2.2599999999999998</c:v>
                </c:pt>
                <c:pt idx="23">
                  <c:v>2.2799999999999998</c:v>
                </c:pt>
                <c:pt idx="24">
                  <c:v>2.17</c:v>
                </c:pt>
                <c:pt idx="25">
                  <c:v>2.13</c:v>
                </c:pt>
                <c:pt idx="26">
                  <c:v>2.2000000000000002</c:v>
                </c:pt>
                <c:pt idx="27">
                  <c:v>2.1800000000000002</c:v>
                </c:pt>
                <c:pt idx="28">
                  <c:v>2.21</c:v>
                </c:pt>
                <c:pt idx="29">
                  <c:v>1.99</c:v>
                </c:pt>
                <c:pt idx="30">
                  <c:v>3.12</c:v>
                </c:pt>
                <c:pt idx="31">
                  <c:v>2.3199999999999998</c:v>
                </c:pt>
                <c:pt idx="32">
                  <c:v>2.19</c:v>
                </c:pt>
                <c:pt idx="33">
                  <c:v>2.13</c:v>
                </c:pt>
                <c:pt idx="34">
                  <c:v>2.39</c:v>
                </c:pt>
                <c:pt idx="35">
                  <c:v>2.42</c:v>
                </c:pt>
                <c:pt idx="36">
                  <c:v>2.66</c:v>
                </c:pt>
                <c:pt idx="37">
                  <c:v>2.5299999999999998</c:v>
                </c:pt>
                <c:pt idx="38">
                  <c:v>2.2999999999999998</c:v>
                </c:pt>
                <c:pt idx="39">
                  <c:v>2.0299999999999998</c:v>
                </c:pt>
                <c:pt idx="40">
                  <c:v>1.89</c:v>
                </c:pt>
                <c:pt idx="41">
                  <c:v>2.0499999999999998</c:v>
                </c:pt>
                <c:pt idx="42">
                  <c:v>2.3199999999999998</c:v>
                </c:pt>
                <c:pt idx="43">
                  <c:v>2.09</c:v>
                </c:pt>
                <c:pt idx="44">
                  <c:v>2.11</c:v>
                </c:pt>
                <c:pt idx="45">
                  <c:v>2.08</c:v>
                </c:pt>
                <c:pt idx="46">
                  <c:v>2.0699999999999998</c:v>
                </c:pt>
                <c:pt idx="47">
                  <c:v>2.12</c:v>
                </c:pt>
                <c:pt idx="48">
                  <c:v>2.44</c:v>
                </c:pt>
                <c:pt idx="49">
                  <c:v>2.5099999999999998</c:v>
                </c:pt>
                <c:pt idx="50">
                  <c:v>2.16</c:v>
                </c:pt>
                <c:pt idx="51">
                  <c:v>2.17</c:v>
                </c:pt>
                <c:pt idx="52">
                  <c:v>2</c:v>
                </c:pt>
                <c:pt idx="53">
                  <c:v>1.87</c:v>
                </c:pt>
                <c:pt idx="54">
                  <c:v>2.15</c:v>
                </c:pt>
                <c:pt idx="55">
                  <c:v>2.58</c:v>
                </c:pt>
                <c:pt idx="56">
                  <c:v>2.35</c:v>
                </c:pt>
                <c:pt idx="57">
                  <c:v>2.4</c:v>
                </c:pt>
                <c:pt idx="58">
                  <c:v>2.64</c:v>
                </c:pt>
                <c:pt idx="59">
                  <c:v>2.42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6E-40CA-B47D-07134E5A1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174200"/>
        <c:axId val="323156192"/>
      </c:lineChart>
      <c:catAx>
        <c:axId val="32317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endParaRPr lang="es-AR"/>
          </a:p>
        </c:txPr>
        <c:crossAx val="323156192"/>
        <c:crosses val="autoZero"/>
        <c:auto val="1"/>
        <c:lblAlgn val="ctr"/>
        <c:lblOffset val="100"/>
        <c:noMultiLvlLbl val="0"/>
      </c:catAx>
      <c:valAx>
        <c:axId val="32315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850" baseline="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3174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11</xdr:row>
      <xdr:rowOff>38099</xdr:rowOff>
    </xdr:from>
    <xdr:to>
      <xdr:col>20</xdr:col>
      <xdr:colOff>685800</xdr:colOff>
      <xdr:row>32</xdr:row>
      <xdr:rowOff>38099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190499</xdr:colOff>
      <xdr:row>0</xdr:row>
      <xdr:rowOff>85725</xdr:rowOff>
    </xdr:from>
    <xdr:to>
      <xdr:col>2</xdr:col>
      <xdr:colOff>152400</xdr:colOff>
      <xdr:row>5</xdr:row>
      <xdr:rowOff>98979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499" y="85725"/>
          <a:ext cx="1943101" cy="822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U106"/>
  <sheetViews>
    <sheetView tabSelected="1" zoomScaleNormal="100" workbookViewId="0">
      <selection activeCell="R36" sqref="R36"/>
    </sheetView>
  </sheetViews>
  <sheetFormatPr baseColWidth="10" defaultRowHeight="12.75"/>
  <cols>
    <col min="1" max="1" width="17.7109375" style="6" customWidth="1"/>
    <col min="2" max="2" width="12" style="20" customWidth="1"/>
    <col min="3" max="3" width="16.85546875" style="6" customWidth="1"/>
    <col min="4" max="4" width="14.28515625" style="6" customWidth="1"/>
    <col min="5" max="5" width="17.42578125" style="6" customWidth="1"/>
    <col min="6" max="6" width="15.5703125" style="6" bestFit="1" customWidth="1"/>
    <col min="7" max="7" width="15.7109375" style="6" bestFit="1" customWidth="1"/>
    <col min="8" max="8" width="15.5703125" style="6" bestFit="1" customWidth="1"/>
    <col min="9" max="9" width="12.5703125" style="6" bestFit="1" customWidth="1"/>
    <col min="10" max="10" width="11.28515625" style="6" customWidth="1"/>
    <col min="11" max="11" width="12.5703125" style="6" bestFit="1" customWidth="1"/>
    <col min="12" max="256" width="11.42578125" style="6"/>
    <col min="257" max="259" width="17.7109375" style="6" customWidth="1"/>
    <col min="260" max="260" width="15" style="6" customWidth="1"/>
    <col min="261" max="261" width="17.42578125" style="6" customWidth="1"/>
    <col min="262" max="262" width="15.5703125" style="6" bestFit="1" customWidth="1"/>
    <col min="263" max="263" width="15.7109375" style="6" bestFit="1" customWidth="1"/>
    <col min="264" max="264" width="15.5703125" style="6" bestFit="1" customWidth="1"/>
    <col min="265" max="265" width="12.5703125" style="6" bestFit="1" customWidth="1"/>
    <col min="266" max="266" width="11.28515625" style="6" customWidth="1"/>
    <col min="267" max="267" width="12.5703125" style="6" bestFit="1" customWidth="1"/>
    <col min="268" max="512" width="11.42578125" style="6"/>
    <col min="513" max="515" width="17.7109375" style="6" customWidth="1"/>
    <col min="516" max="516" width="15" style="6" customWidth="1"/>
    <col min="517" max="517" width="17.42578125" style="6" customWidth="1"/>
    <col min="518" max="518" width="15.5703125" style="6" bestFit="1" customWidth="1"/>
    <col min="519" max="519" width="15.7109375" style="6" bestFit="1" customWidth="1"/>
    <col min="520" max="520" width="15.5703125" style="6" bestFit="1" customWidth="1"/>
    <col min="521" max="521" width="12.5703125" style="6" bestFit="1" customWidth="1"/>
    <col min="522" max="522" width="11.28515625" style="6" customWidth="1"/>
    <col min="523" max="523" width="12.5703125" style="6" bestFit="1" customWidth="1"/>
    <col min="524" max="768" width="11.42578125" style="6"/>
    <col min="769" max="771" width="17.7109375" style="6" customWidth="1"/>
    <col min="772" max="772" width="15" style="6" customWidth="1"/>
    <col min="773" max="773" width="17.42578125" style="6" customWidth="1"/>
    <col min="774" max="774" width="15.5703125" style="6" bestFit="1" customWidth="1"/>
    <col min="775" max="775" width="15.7109375" style="6" bestFit="1" customWidth="1"/>
    <col min="776" max="776" width="15.5703125" style="6" bestFit="1" customWidth="1"/>
    <col min="777" max="777" width="12.5703125" style="6" bestFit="1" customWidth="1"/>
    <col min="778" max="778" width="11.28515625" style="6" customWidth="1"/>
    <col min="779" max="779" width="12.5703125" style="6" bestFit="1" customWidth="1"/>
    <col min="780" max="1024" width="11.42578125" style="6"/>
    <col min="1025" max="1027" width="17.7109375" style="6" customWidth="1"/>
    <col min="1028" max="1028" width="15" style="6" customWidth="1"/>
    <col min="1029" max="1029" width="17.42578125" style="6" customWidth="1"/>
    <col min="1030" max="1030" width="15.5703125" style="6" bestFit="1" customWidth="1"/>
    <col min="1031" max="1031" width="15.7109375" style="6" bestFit="1" customWidth="1"/>
    <col min="1032" max="1032" width="15.5703125" style="6" bestFit="1" customWidth="1"/>
    <col min="1033" max="1033" width="12.5703125" style="6" bestFit="1" customWidth="1"/>
    <col min="1034" max="1034" width="11.28515625" style="6" customWidth="1"/>
    <col min="1035" max="1035" width="12.5703125" style="6" bestFit="1" customWidth="1"/>
    <col min="1036" max="1280" width="11.42578125" style="6"/>
    <col min="1281" max="1283" width="17.7109375" style="6" customWidth="1"/>
    <col min="1284" max="1284" width="15" style="6" customWidth="1"/>
    <col min="1285" max="1285" width="17.42578125" style="6" customWidth="1"/>
    <col min="1286" max="1286" width="15.5703125" style="6" bestFit="1" customWidth="1"/>
    <col min="1287" max="1287" width="15.7109375" style="6" bestFit="1" customWidth="1"/>
    <col min="1288" max="1288" width="15.5703125" style="6" bestFit="1" customWidth="1"/>
    <col min="1289" max="1289" width="12.5703125" style="6" bestFit="1" customWidth="1"/>
    <col min="1290" max="1290" width="11.28515625" style="6" customWidth="1"/>
    <col min="1291" max="1291" width="12.5703125" style="6" bestFit="1" customWidth="1"/>
    <col min="1292" max="1536" width="11.42578125" style="6"/>
    <col min="1537" max="1539" width="17.7109375" style="6" customWidth="1"/>
    <col min="1540" max="1540" width="15" style="6" customWidth="1"/>
    <col min="1541" max="1541" width="17.42578125" style="6" customWidth="1"/>
    <col min="1542" max="1542" width="15.5703125" style="6" bestFit="1" customWidth="1"/>
    <col min="1543" max="1543" width="15.7109375" style="6" bestFit="1" customWidth="1"/>
    <col min="1544" max="1544" width="15.5703125" style="6" bestFit="1" customWidth="1"/>
    <col min="1545" max="1545" width="12.5703125" style="6" bestFit="1" customWidth="1"/>
    <col min="1546" max="1546" width="11.28515625" style="6" customWidth="1"/>
    <col min="1547" max="1547" width="12.5703125" style="6" bestFit="1" customWidth="1"/>
    <col min="1548" max="1792" width="11.42578125" style="6"/>
    <col min="1793" max="1795" width="17.7109375" style="6" customWidth="1"/>
    <col min="1796" max="1796" width="15" style="6" customWidth="1"/>
    <col min="1797" max="1797" width="17.42578125" style="6" customWidth="1"/>
    <col min="1798" max="1798" width="15.5703125" style="6" bestFit="1" customWidth="1"/>
    <col min="1799" max="1799" width="15.7109375" style="6" bestFit="1" customWidth="1"/>
    <col min="1800" max="1800" width="15.5703125" style="6" bestFit="1" customWidth="1"/>
    <col min="1801" max="1801" width="12.5703125" style="6" bestFit="1" customWidth="1"/>
    <col min="1802" max="1802" width="11.28515625" style="6" customWidth="1"/>
    <col min="1803" max="1803" width="12.5703125" style="6" bestFit="1" customWidth="1"/>
    <col min="1804" max="2048" width="11.42578125" style="6"/>
    <col min="2049" max="2051" width="17.7109375" style="6" customWidth="1"/>
    <col min="2052" max="2052" width="15" style="6" customWidth="1"/>
    <col min="2053" max="2053" width="17.42578125" style="6" customWidth="1"/>
    <col min="2054" max="2054" width="15.5703125" style="6" bestFit="1" customWidth="1"/>
    <col min="2055" max="2055" width="15.7109375" style="6" bestFit="1" customWidth="1"/>
    <col min="2056" max="2056" width="15.5703125" style="6" bestFit="1" customWidth="1"/>
    <col min="2057" max="2057" width="12.5703125" style="6" bestFit="1" customWidth="1"/>
    <col min="2058" max="2058" width="11.28515625" style="6" customWidth="1"/>
    <col min="2059" max="2059" width="12.5703125" style="6" bestFit="1" customWidth="1"/>
    <col min="2060" max="2304" width="11.42578125" style="6"/>
    <col min="2305" max="2307" width="17.7109375" style="6" customWidth="1"/>
    <col min="2308" max="2308" width="15" style="6" customWidth="1"/>
    <col min="2309" max="2309" width="17.42578125" style="6" customWidth="1"/>
    <col min="2310" max="2310" width="15.5703125" style="6" bestFit="1" customWidth="1"/>
    <col min="2311" max="2311" width="15.7109375" style="6" bestFit="1" customWidth="1"/>
    <col min="2312" max="2312" width="15.5703125" style="6" bestFit="1" customWidth="1"/>
    <col min="2313" max="2313" width="12.5703125" style="6" bestFit="1" customWidth="1"/>
    <col min="2314" max="2314" width="11.28515625" style="6" customWidth="1"/>
    <col min="2315" max="2315" width="12.5703125" style="6" bestFit="1" customWidth="1"/>
    <col min="2316" max="2560" width="11.42578125" style="6"/>
    <col min="2561" max="2563" width="17.7109375" style="6" customWidth="1"/>
    <col min="2564" max="2564" width="15" style="6" customWidth="1"/>
    <col min="2565" max="2565" width="17.42578125" style="6" customWidth="1"/>
    <col min="2566" max="2566" width="15.5703125" style="6" bestFit="1" customWidth="1"/>
    <col min="2567" max="2567" width="15.7109375" style="6" bestFit="1" customWidth="1"/>
    <col min="2568" max="2568" width="15.5703125" style="6" bestFit="1" customWidth="1"/>
    <col min="2569" max="2569" width="12.5703125" style="6" bestFit="1" customWidth="1"/>
    <col min="2570" max="2570" width="11.28515625" style="6" customWidth="1"/>
    <col min="2571" max="2571" width="12.5703125" style="6" bestFit="1" customWidth="1"/>
    <col min="2572" max="2816" width="11.42578125" style="6"/>
    <col min="2817" max="2819" width="17.7109375" style="6" customWidth="1"/>
    <col min="2820" max="2820" width="15" style="6" customWidth="1"/>
    <col min="2821" max="2821" width="17.42578125" style="6" customWidth="1"/>
    <col min="2822" max="2822" width="15.5703125" style="6" bestFit="1" customWidth="1"/>
    <col min="2823" max="2823" width="15.7109375" style="6" bestFit="1" customWidth="1"/>
    <col min="2824" max="2824" width="15.5703125" style="6" bestFit="1" customWidth="1"/>
    <col min="2825" max="2825" width="12.5703125" style="6" bestFit="1" customWidth="1"/>
    <col min="2826" max="2826" width="11.28515625" style="6" customWidth="1"/>
    <col min="2827" max="2827" width="12.5703125" style="6" bestFit="1" customWidth="1"/>
    <col min="2828" max="3072" width="11.42578125" style="6"/>
    <col min="3073" max="3075" width="17.7109375" style="6" customWidth="1"/>
    <col min="3076" max="3076" width="15" style="6" customWidth="1"/>
    <col min="3077" max="3077" width="17.42578125" style="6" customWidth="1"/>
    <col min="3078" max="3078" width="15.5703125" style="6" bestFit="1" customWidth="1"/>
    <col min="3079" max="3079" width="15.7109375" style="6" bestFit="1" customWidth="1"/>
    <col min="3080" max="3080" width="15.5703125" style="6" bestFit="1" customWidth="1"/>
    <col min="3081" max="3081" width="12.5703125" style="6" bestFit="1" customWidth="1"/>
    <col min="3082" max="3082" width="11.28515625" style="6" customWidth="1"/>
    <col min="3083" max="3083" width="12.5703125" style="6" bestFit="1" customWidth="1"/>
    <col min="3084" max="3328" width="11.42578125" style="6"/>
    <col min="3329" max="3331" width="17.7109375" style="6" customWidth="1"/>
    <col min="3332" max="3332" width="15" style="6" customWidth="1"/>
    <col min="3333" max="3333" width="17.42578125" style="6" customWidth="1"/>
    <col min="3334" max="3334" width="15.5703125" style="6" bestFit="1" customWidth="1"/>
    <col min="3335" max="3335" width="15.7109375" style="6" bestFit="1" customWidth="1"/>
    <col min="3336" max="3336" width="15.5703125" style="6" bestFit="1" customWidth="1"/>
    <col min="3337" max="3337" width="12.5703125" style="6" bestFit="1" customWidth="1"/>
    <col min="3338" max="3338" width="11.28515625" style="6" customWidth="1"/>
    <col min="3339" max="3339" width="12.5703125" style="6" bestFit="1" customWidth="1"/>
    <col min="3340" max="3584" width="11.42578125" style="6"/>
    <col min="3585" max="3587" width="17.7109375" style="6" customWidth="1"/>
    <col min="3588" max="3588" width="15" style="6" customWidth="1"/>
    <col min="3589" max="3589" width="17.42578125" style="6" customWidth="1"/>
    <col min="3590" max="3590" width="15.5703125" style="6" bestFit="1" customWidth="1"/>
    <col min="3591" max="3591" width="15.7109375" style="6" bestFit="1" customWidth="1"/>
    <col min="3592" max="3592" width="15.5703125" style="6" bestFit="1" customWidth="1"/>
    <col min="3593" max="3593" width="12.5703125" style="6" bestFit="1" customWidth="1"/>
    <col min="3594" max="3594" width="11.28515625" style="6" customWidth="1"/>
    <col min="3595" max="3595" width="12.5703125" style="6" bestFit="1" customWidth="1"/>
    <col min="3596" max="3840" width="11.42578125" style="6"/>
    <col min="3841" max="3843" width="17.7109375" style="6" customWidth="1"/>
    <col min="3844" max="3844" width="15" style="6" customWidth="1"/>
    <col min="3845" max="3845" width="17.42578125" style="6" customWidth="1"/>
    <col min="3846" max="3846" width="15.5703125" style="6" bestFit="1" customWidth="1"/>
    <col min="3847" max="3847" width="15.7109375" style="6" bestFit="1" customWidth="1"/>
    <col min="3848" max="3848" width="15.5703125" style="6" bestFit="1" customWidth="1"/>
    <col min="3849" max="3849" width="12.5703125" style="6" bestFit="1" customWidth="1"/>
    <col min="3850" max="3850" width="11.28515625" style="6" customWidth="1"/>
    <col min="3851" max="3851" width="12.5703125" style="6" bestFit="1" customWidth="1"/>
    <col min="3852" max="4096" width="11.42578125" style="6"/>
    <col min="4097" max="4099" width="17.7109375" style="6" customWidth="1"/>
    <col min="4100" max="4100" width="15" style="6" customWidth="1"/>
    <col min="4101" max="4101" width="17.42578125" style="6" customWidth="1"/>
    <col min="4102" max="4102" width="15.5703125" style="6" bestFit="1" customWidth="1"/>
    <col min="4103" max="4103" width="15.7109375" style="6" bestFit="1" customWidth="1"/>
    <col min="4104" max="4104" width="15.5703125" style="6" bestFit="1" customWidth="1"/>
    <col min="4105" max="4105" width="12.5703125" style="6" bestFit="1" customWidth="1"/>
    <col min="4106" max="4106" width="11.28515625" style="6" customWidth="1"/>
    <col min="4107" max="4107" width="12.5703125" style="6" bestFit="1" customWidth="1"/>
    <col min="4108" max="4352" width="11.42578125" style="6"/>
    <col min="4353" max="4355" width="17.7109375" style="6" customWidth="1"/>
    <col min="4356" max="4356" width="15" style="6" customWidth="1"/>
    <col min="4357" max="4357" width="17.42578125" style="6" customWidth="1"/>
    <col min="4358" max="4358" width="15.5703125" style="6" bestFit="1" customWidth="1"/>
    <col min="4359" max="4359" width="15.7109375" style="6" bestFit="1" customWidth="1"/>
    <col min="4360" max="4360" width="15.5703125" style="6" bestFit="1" customWidth="1"/>
    <col min="4361" max="4361" width="12.5703125" style="6" bestFit="1" customWidth="1"/>
    <col min="4362" max="4362" width="11.28515625" style="6" customWidth="1"/>
    <col min="4363" max="4363" width="12.5703125" style="6" bestFit="1" customWidth="1"/>
    <col min="4364" max="4608" width="11.42578125" style="6"/>
    <col min="4609" max="4611" width="17.7109375" style="6" customWidth="1"/>
    <col min="4612" max="4612" width="15" style="6" customWidth="1"/>
    <col min="4613" max="4613" width="17.42578125" style="6" customWidth="1"/>
    <col min="4614" max="4614" width="15.5703125" style="6" bestFit="1" customWidth="1"/>
    <col min="4615" max="4615" width="15.7109375" style="6" bestFit="1" customWidth="1"/>
    <col min="4616" max="4616" width="15.5703125" style="6" bestFit="1" customWidth="1"/>
    <col min="4617" max="4617" width="12.5703125" style="6" bestFit="1" customWidth="1"/>
    <col min="4618" max="4618" width="11.28515625" style="6" customWidth="1"/>
    <col min="4619" max="4619" width="12.5703125" style="6" bestFit="1" customWidth="1"/>
    <col min="4620" max="4864" width="11.42578125" style="6"/>
    <col min="4865" max="4867" width="17.7109375" style="6" customWidth="1"/>
    <col min="4868" max="4868" width="15" style="6" customWidth="1"/>
    <col min="4869" max="4869" width="17.42578125" style="6" customWidth="1"/>
    <col min="4870" max="4870" width="15.5703125" style="6" bestFit="1" customWidth="1"/>
    <col min="4871" max="4871" width="15.7109375" style="6" bestFit="1" customWidth="1"/>
    <col min="4872" max="4872" width="15.5703125" style="6" bestFit="1" customWidth="1"/>
    <col min="4873" max="4873" width="12.5703125" style="6" bestFit="1" customWidth="1"/>
    <col min="4874" max="4874" width="11.28515625" style="6" customWidth="1"/>
    <col min="4875" max="4875" width="12.5703125" style="6" bestFit="1" customWidth="1"/>
    <col min="4876" max="5120" width="11.42578125" style="6"/>
    <col min="5121" max="5123" width="17.7109375" style="6" customWidth="1"/>
    <col min="5124" max="5124" width="15" style="6" customWidth="1"/>
    <col min="5125" max="5125" width="17.42578125" style="6" customWidth="1"/>
    <col min="5126" max="5126" width="15.5703125" style="6" bestFit="1" customWidth="1"/>
    <col min="5127" max="5127" width="15.7109375" style="6" bestFit="1" customWidth="1"/>
    <col min="5128" max="5128" width="15.5703125" style="6" bestFit="1" customWidth="1"/>
    <col min="5129" max="5129" width="12.5703125" style="6" bestFit="1" customWidth="1"/>
    <col min="5130" max="5130" width="11.28515625" style="6" customWidth="1"/>
    <col min="5131" max="5131" width="12.5703125" style="6" bestFit="1" customWidth="1"/>
    <col min="5132" max="5376" width="11.42578125" style="6"/>
    <col min="5377" max="5379" width="17.7109375" style="6" customWidth="1"/>
    <col min="5380" max="5380" width="15" style="6" customWidth="1"/>
    <col min="5381" max="5381" width="17.42578125" style="6" customWidth="1"/>
    <col min="5382" max="5382" width="15.5703125" style="6" bestFit="1" customWidth="1"/>
    <col min="5383" max="5383" width="15.7109375" style="6" bestFit="1" customWidth="1"/>
    <col min="5384" max="5384" width="15.5703125" style="6" bestFit="1" customWidth="1"/>
    <col min="5385" max="5385" width="12.5703125" style="6" bestFit="1" customWidth="1"/>
    <col min="5386" max="5386" width="11.28515625" style="6" customWidth="1"/>
    <col min="5387" max="5387" width="12.5703125" style="6" bestFit="1" customWidth="1"/>
    <col min="5388" max="5632" width="11.42578125" style="6"/>
    <col min="5633" max="5635" width="17.7109375" style="6" customWidth="1"/>
    <col min="5636" max="5636" width="15" style="6" customWidth="1"/>
    <col min="5637" max="5637" width="17.42578125" style="6" customWidth="1"/>
    <col min="5638" max="5638" width="15.5703125" style="6" bestFit="1" customWidth="1"/>
    <col min="5639" max="5639" width="15.7109375" style="6" bestFit="1" customWidth="1"/>
    <col min="5640" max="5640" width="15.5703125" style="6" bestFit="1" customWidth="1"/>
    <col min="5641" max="5641" width="12.5703125" style="6" bestFit="1" customWidth="1"/>
    <col min="5642" max="5642" width="11.28515625" style="6" customWidth="1"/>
    <col min="5643" max="5643" width="12.5703125" style="6" bestFit="1" customWidth="1"/>
    <col min="5644" max="5888" width="11.42578125" style="6"/>
    <col min="5889" max="5891" width="17.7109375" style="6" customWidth="1"/>
    <col min="5892" max="5892" width="15" style="6" customWidth="1"/>
    <col min="5893" max="5893" width="17.42578125" style="6" customWidth="1"/>
    <col min="5894" max="5894" width="15.5703125" style="6" bestFit="1" customWidth="1"/>
    <col min="5895" max="5895" width="15.7109375" style="6" bestFit="1" customWidth="1"/>
    <col min="5896" max="5896" width="15.5703125" style="6" bestFit="1" customWidth="1"/>
    <col min="5897" max="5897" width="12.5703125" style="6" bestFit="1" customWidth="1"/>
    <col min="5898" max="5898" width="11.28515625" style="6" customWidth="1"/>
    <col min="5899" max="5899" width="12.5703125" style="6" bestFit="1" customWidth="1"/>
    <col min="5900" max="6144" width="11.42578125" style="6"/>
    <col min="6145" max="6147" width="17.7109375" style="6" customWidth="1"/>
    <col min="6148" max="6148" width="15" style="6" customWidth="1"/>
    <col min="6149" max="6149" width="17.42578125" style="6" customWidth="1"/>
    <col min="6150" max="6150" width="15.5703125" style="6" bestFit="1" customWidth="1"/>
    <col min="6151" max="6151" width="15.7109375" style="6" bestFit="1" customWidth="1"/>
    <col min="6152" max="6152" width="15.5703125" style="6" bestFit="1" customWidth="1"/>
    <col min="6153" max="6153" width="12.5703125" style="6" bestFit="1" customWidth="1"/>
    <col min="6154" max="6154" width="11.28515625" style="6" customWidth="1"/>
    <col min="6155" max="6155" width="12.5703125" style="6" bestFit="1" customWidth="1"/>
    <col min="6156" max="6400" width="11.42578125" style="6"/>
    <col min="6401" max="6403" width="17.7109375" style="6" customWidth="1"/>
    <col min="6404" max="6404" width="15" style="6" customWidth="1"/>
    <col min="6405" max="6405" width="17.42578125" style="6" customWidth="1"/>
    <col min="6406" max="6406" width="15.5703125" style="6" bestFit="1" customWidth="1"/>
    <col min="6407" max="6407" width="15.7109375" style="6" bestFit="1" customWidth="1"/>
    <col min="6408" max="6408" width="15.5703125" style="6" bestFit="1" customWidth="1"/>
    <col min="6409" max="6409" width="12.5703125" style="6" bestFit="1" customWidth="1"/>
    <col min="6410" max="6410" width="11.28515625" style="6" customWidth="1"/>
    <col min="6411" max="6411" width="12.5703125" style="6" bestFit="1" customWidth="1"/>
    <col min="6412" max="6656" width="11.42578125" style="6"/>
    <col min="6657" max="6659" width="17.7109375" style="6" customWidth="1"/>
    <col min="6660" max="6660" width="15" style="6" customWidth="1"/>
    <col min="6661" max="6661" width="17.42578125" style="6" customWidth="1"/>
    <col min="6662" max="6662" width="15.5703125" style="6" bestFit="1" customWidth="1"/>
    <col min="6663" max="6663" width="15.7109375" style="6" bestFit="1" customWidth="1"/>
    <col min="6664" max="6664" width="15.5703125" style="6" bestFit="1" customWidth="1"/>
    <col min="6665" max="6665" width="12.5703125" style="6" bestFit="1" customWidth="1"/>
    <col min="6666" max="6666" width="11.28515625" style="6" customWidth="1"/>
    <col min="6667" max="6667" width="12.5703125" style="6" bestFit="1" customWidth="1"/>
    <col min="6668" max="6912" width="11.42578125" style="6"/>
    <col min="6913" max="6915" width="17.7109375" style="6" customWidth="1"/>
    <col min="6916" max="6916" width="15" style="6" customWidth="1"/>
    <col min="6917" max="6917" width="17.42578125" style="6" customWidth="1"/>
    <col min="6918" max="6918" width="15.5703125" style="6" bestFit="1" customWidth="1"/>
    <col min="6919" max="6919" width="15.7109375" style="6" bestFit="1" customWidth="1"/>
    <col min="6920" max="6920" width="15.5703125" style="6" bestFit="1" customWidth="1"/>
    <col min="6921" max="6921" width="12.5703125" style="6" bestFit="1" customWidth="1"/>
    <col min="6922" max="6922" width="11.28515625" style="6" customWidth="1"/>
    <col min="6923" max="6923" width="12.5703125" style="6" bestFit="1" customWidth="1"/>
    <col min="6924" max="7168" width="11.42578125" style="6"/>
    <col min="7169" max="7171" width="17.7109375" style="6" customWidth="1"/>
    <col min="7172" max="7172" width="15" style="6" customWidth="1"/>
    <col min="7173" max="7173" width="17.42578125" style="6" customWidth="1"/>
    <col min="7174" max="7174" width="15.5703125" style="6" bestFit="1" customWidth="1"/>
    <col min="7175" max="7175" width="15.7109375" style="6" bestFit="1" customWidth="1"/>
    <col min="7176" max="7176" width="15.5703125" style="6" bestFit="1" customWidth="1"/>
    <col min="7177" max="7177" width="12.5703125" style="6" bestFit="1" customWidth="1"/>
    <col min="7178" max="7178" width="11.28515625" style="6" customWidth="1"/>
    <col min="7179" max="7179" width="12.5703125" style="6" bestFit="1" customWidth="1"/>
    <col min="7180" max="7424" width="11.42578125" style="6"/>
    <col min="7425" max="7427" width="17.7109375" style="6" customWidth="1"/>
    <col min="7428" max="7428" width="15" style="6" customWidth="1"/>
    <col min="7429" max="7429" width="17.42578125" style="6" customWidth="1"/>
    <col min="7430" max="7430" width="15.5703125" style="6" bestFit="1" customWidth="1"/>
    <col min="7431" max="7431" width="15.7109375" style="6" bestFit="1" customWidth="1"/>
    <col min="7432" max="7432" width="15.5703125" style="6" bestFit="1" customWidth="1"/>
    <col min="7433" max="7433" width="12.5703125" style="6" bestFit="1" customWidth="1"/>
    <col min="7434" max="7434" width="11.28515625" style="6" customWidth="1"/>
    <col min="7435" max="7435" width="12.5703125" style="6" bestFit="1" customWidth="1"/>
    <col min="7436" max="7680" width="11.42578125" style="6"/>
    <col min="7681" max="7683" width="17.7109375" style="6" customWidth="1"/>
    <col min="7684" max="7684" width="15" style="6" customWidth="1"/>
    <col min="7685" max="7685" width="17.42578125" style="6" customWidth="1"/>
    <col min="7686" max="7686" width="15.5703125" style="6" bestFit="1" customWidth="1"/>
    <col min="7687" max="7687" width="15.7109375" style="6" bestFit="1" customWidth="1"/>
    <col min="7688" max="7688" width="15.5703125" style="6" bestFit="1" customWidth="1"/>
    <col min="7689" max="7689" width="12.5703125" style="6" bestFit="1" customWidth="1"/>
    <col min="7690" max="7690" width="11.28515625" style="6" customWidth="1"/>
    <col min="7691" max="7691" width="12.5703125" style="6" bestFit="1" customWidth="1"/>
    <col min="7692" max="7936" width="11.42578125" style="6"/>
    <col min="7937" max="7939" width="17.7109375" style="6" customWidth="1"/>
    <col min="7940" max="7940" width="15" style="6" customWidth="1"/>
    <col min="7941" max="7941" width="17.42578125" style="6" customWidth="1"/>
    <col min="7942" max="7942" width="15.5703125" style="6" bestFit="1" customWidth="1"/>
    <col min="7943" max="7943" width="15.7109375" style="6" bestFit="1" customWidth="1"/>
    <col min="7944" max="7944" width="15.5703125" style="6" bestFit="1" customWidth="1"/>
    <col min="7945" max="7945" width="12.5703125" style="6" bestFit="1" customWidth="1"/>
    <col min="7946" max="7946" width="11.28515625" style="6" customWidth="1"/>
    <col min="7947" max="7947" width="12.5703125" style="6" bestFit="1" customWidth="1"/>
    <col min="7948" max="8192" width="11.42578125" style="6"/>
    <col min="8193" max="8195" width="17.7109375" style="6" customWidth="1"/>
    <col min="8196" max="8196" width="15" style="6" customWidth="1"/>
    <col min="8197" max="8197" width="17.42578125" style="6" customWidth="1"/>
    <col min="8198" max="8198" width="15.5703125" style="6" bestFit="1" customWidth="1"/>
    <col min="8199" max="8199" width="15.7109375" style="6" bestFit="1" customWidth="1"/>
    <col min="8200" max="8200" width="15.5703125" style="6" bestFit="1" customWidth="1"/>
    <col min="8201" max="8201" width="12.5703125" style="6" bestFit="1" customWidth="1"/>
    <col min="8202" max="8202" width="11.28515625" style="6" customWidth="1"/>
    <col min="8203" max="8203" width="12.5703125" style="6" bestFit="1" customWidth="1"/>
    <col min="8204" max="8448" width="11.42578125" style="6"/>
    <col min="8449" max="8451" width="17.7109375" style="6" customWidth="1"/>
    <col min="8452" max="8452" width="15" style="6" customWidth="1"/>
    <col min="8453" max="8453" width="17.42578125" style="6" customWidth="1"/>
    <col min="8454" max="8454" width="15.5703125" style="6" bestFit="1" customWidth="1"/>
    <col min="8455" max="8455" width="15.7109375" style="6" bestFit="1" customWidth="1"/>
    <col min="8456" max="8456" width="15.5703125" style="6" bestFit="1" customWidth="1"/>
    <col min="8457" max="8457" width="12.5703125" style="6" bestFit="1" customWidth="1"/>
    <col min="8458" max="8458" width="11.28515625" style="6" customWidth="1"/>
    <col min="8459" max="8459" width="12.5703125" style="6" bestFit="1" customWidth="1"/>
    <col min="8460" max="8704" width="11.42578125" style="6"/>
    <col min="8705" max="8707" width="17.7109375" style="6" customWidth="1"/>
    <col min="8708" max="8708" width="15" style="6" customWidth="1"/>
    <col min="8709" max="8709" width="17.42578125" style="6" customWidth="1"/>
    <col min="8710" max="8710" width="15.5703125" style="6" bestFit="1" customWidth="1"/>
    <col min="8711" max="8711" width="15.7109375" style="6" bestFit="1" customWidth="1"/>
    <col min="8712" max="8712" width="15.5703125" style="6" bestFit="1" customWidth="1"/>
    <col min="8713" max="8713" width="12.5703125" style="6" bestFit="1" customWidth="1"/>
    <col min="8714" max="8714" width="11.28515625" style="6" customWidth="1"/>
    <col min="8715" max="8715" width="12.5703125" style="6" bestFit="1" customWidth="1"/>
    <col min="8716" max="8960" width="11.42578125" style="6"/>
    <col min="8961" max="8963" width="17.7109375" style="6" customWidth="1"/>
    <col min="8964" max="8964" width="15" style="6" customWidth="1"/>
    <col min="8965" max="8965" width="17.42578125" style="6" customWidth="1"/>
    <col min="8966" max="8966" width="15.5703125" style="6" bestFit="1" customWidth="1"/>
    <col min="8967" max="8967" width="15.7109375" style="6" bestFit="1" customWidth="1"/>
    <col min="8968" max="8968" width="15.5703125" style="6" bestFit="1" customWidth="1"/>
    <col min="8969" max="8969" width="12.5703125" style="6" bestFit="1" customWidth="1"/>
    <col min="8970" max="8970" width="11.28515625" style="6" customWidth="1"/>
    <col min="8971" max="8971" width="12.5703125" style="6" bestFit="1" customWidth="1"/>
    <col min="8972" max="9216" width="11.42578125" style="6"/>
    <col min="9217" max="9219" width="17.7109375" style="6" customWidth="1"/>
    <col min="9220" max="9220" width="15" style="6" customWidth="1"/>
    <col min="9221" max="9221" width="17.42578125" style="6" customWidth="1"/>
    <col min="9222" max="9222" width="15.5703125" style="6" bestFit="1" customWidth="1"/>
    <col min="9223" max="9223" width="15.7109375" style="6" bestFit="1" customWidth="1"/>
    <col min="9224" max="9224" width="15.5703125" style="6" bestFit="1" customWidth="1"/>
    <col min="9225" max="9225" width="12.5703125" style="6" bestFit="1" customWidth="1"/>
    <col min="9226" max="9226" width="11.28515625" style="6" customWidth="1"/>
    <col min="9227" max="9227" width="12.5703125" style="6" bestFit="1" customWidth="1"/>
    <col min="9228" max="9472" width="11.42578125" style="6"/>
    <col min="9473" max="9475" width="17.7109375" style="6" customWidth="1"/>
    <col min="9476" max="9476" width="15" style="6" customWidth="1"/>
    <col min="9477" max="9477" width="17.42578125" style="6" customWidth="1"/>
    <col min="9478" max="9478" width="15.5703125" style="6" bestFit="1" customWidth="1"/>
    <col min="9479" max="9479" width="15.7109375" style="6" bestFit="1" customWidth="1"/>
    <col min="9480" max="9480" width="15.5703125" style="6" bestFit="1" customWidth="1"/>
    <col min="9481" max="9481" width="12.5703125" style="6" bestFit="1" customWidth="1"/>
    <col min="9482" max="9482" width="11.28515625" style="6" customWidth="1"/>
    <col min="9483" max="9483" width="12.5703125" style="6" bestFit="1" customWidth="1"/>
    <col min="9484" max="9728" width="11.42578125" style="6"/>
    <col min="9729" max="9731" width="17.7109375" style="6" customWidth="1"/>
    <col min="9732" max="9732" width="15" style="6" customWidth="1"/>
    <col min="9733" max="9733" width="17.42578125" style="6" customWidth="1"/>
    <col min="9734" max="9734" width="15.5703125" style="6" bestFit="1" customWidth="1"/>
    <col min="9735" max="9735" width="15.7109375" style="6" bestFit="1" customWidth="1"/>
    <col min="9736" max="9736" width="15.5703125" style="6" bestFit="1" customWidth="1"/>
    <col min="9737" max="9737" width="12.5703125" style="6" bestFit="1" customWidth="1"/>
    <col min="9738" max="9738" width="11.28515625" style="6" customWidth="1"/>
    <col min="9739" max="9739" width="12.5703125" style="6" bestFit="1" customWidth="1"/>
    <col min="9740" max="9984" width="11.42578125" style="6"/>
    <col min="9985" max="9987" width="17.7109375" style="6" customWidth="1"/>
    <col min="9988" max="9988" width="15" style="6" customWidth="1"/>
    <col min="9989" max="9989" width="17.42578125" style="6" customWidth="1"/>
    <col min="9990" max="9990" width="15.5703125" style="6" bestFit="1" customWidth="1"/>
    <col min="9991" max="9991" width="15.7109375" style="6" bestFit="1" customWidth="1"/>
    <col min="9992" max="9992" width="15.5703125" style="6" bestFit="1" customWidth="1"/>
    <col min="9993" max="9993" width="12.5703125" style="6" bestFit="1" customWidth="1"/>
    <col min="9994" max="9994" width="11.28515625" style="6" customWidth="1"/>
    <col min="9995" max="9995" width="12.5703125" style="6" bestFit="1" customWidth="1"/>
    <col min="9996" max="10240" width="11.42578125" style="6"/>
    <col min="10241" max="10243" width="17.7109375" style="6" customWidth="1"/>
    <col min="10244" max="10244" width="15" style="6" customWidth="1"/>
    <col min="10245" max="10245" width="17.42578125" style="6" customWidth="1"/>
    <col min="10246" max="10246" width="15.5703125" style="6" bestFit="1" customWidth="1"/>
    <col min="10247" max="10247" width="15.7109375" style="6" bestFit="1" customWidth="1"/>
    <col min="10248" max="10248" width="15.5703125" style="6" bestFit="1" customWidth="1"/>
    <col min="10249" max="10249" width="12.5703125" style="6" bestFit="1" customWidth="1"/>
    <col min="10250" max="10250" width="11.28515625" style="6" customWidth="1"/>
    <col min="10251" max="10251" width="12.5703125" style="6" bestFit="1" customWidth="1"/>
    <col min="10252" max="10496" width="11.42578125" style="6"/>
    <col min="10497" max="10499" width="17.7109375" style="6" customWidth="1"/>
    <col min="10500" max="10500" width="15" style="6" customWidth="1"/>
    <col min="10501" max="10501" width="17.42578125" style="6" customWidth="1"/>
    <col min="10502" max="10502" width="15.5703125" style="6" bestFit="1" customWidth="1"/>
    <col min="10503" max="10503" width="15.7109375" style="6" bestFit="1" customWidth="1"/>
    <col min="10504" max="10504" width="15.5703125" style="6" bestFit="1" customWidth="1"/>
    <col min="10505" max="10505" width="12.5703125" style="6" bestFit="1" customWidth="1"/>
    <col min="10506" max="10506" width="11.28515625" style="6" customWidth="1"/>
    <col min="10507" max="10507" width="12.5703125" style="6" bestFit="1" customWidth="1"/>
    <col min="10508" max="10752" width="11.42578125" style="6"/>
    <col min="10753" max="10755" width="17.7109375" style="6" customWidth="1"/>
    <col min="10756" max="10756" width="15" style="6" customWidth="1"/>
    <col min="10757" max="10757" width="17.42578125" style="6" customWidth="1"/>
    <col min="10758" max="10758" width="15.5703125" style="6" bestFit="1" customWidth="1"/>
    <col min="10759" max="10759" width="15.7109375" style="6" bestFit="1" customWidth="1"/>
    <col min="10760" max="10760" width="15.5703125" style="6" bestFit="1" customWidth="1"/>
    <col min="10761" max="10761" width="12.5703125" style="6" bestFit="1" customWidth="1"/>
    <col min="10762" max="10762" width="11.28515625" style="6" customWidth="1"/>
    <col min="10763" max="10763" width="12.5703125" style="6" bestFit="1" customWidth="1"/>
    <col min="10764" max="11008" width="11.42578125" style="6"/>
    <col min="11009" max="11011" width="17.7109375" style="6" customWidth="1"/>
    <col min="11012" max="11012" width="15" style="6" customWidth="1"/>
    <col min="11013" max="11013" width="17.42578125" style="6" customWidth="1"/>
    <col min="11014" max="11014" width="15.5703125" style="6" bestFit="1" customWidth="1"/>
    <col min="11015" max="11015" width="15.7109375" style="6" bestFit="1" customWidth="1"/>
    <col min="11016" max="11016" width="15.5703125" style="6" bestFit="1" customWidth="1"/>
    <col min="11017" max="11017" width="12.5703125" style="6" bestFit="1" customWidth="1"/>
    <col min="11018" max="11018" width="11.28515625" style="6" customWidth="1"/>
    <col min="11019" max="11019" width="12.5703125" style="6" bestFit="1" customWidth="1"/>
    <col min="11020" max="11264" width="11.42578125" style="6"/>
    <col min="11265" max="11267" width="17.7109375" style="6" customWidth="1"/>
    <col min="11268" max="11268" width="15" style="6" customWidth="1"/>
    <col min="11269" max="11269" width="17.42578125" style="6" customWidth="1"/>
    <col min="11270" max="11270" width="15.5703125" style="6" bestFit="1" customWidth="1"/>
    <col min="11271" max="11271" width="15.7109375" style="6" bestFit="1" customWidth="1"/>
    <col min="11272" max="11272" width="15.5703125" style="6" bestFit="1" customWidth="1"/>
    <col min="11273" max="11273" width="12.5703125" style="6" bestFit="1" customWidth="1"/>
    <col min="11274" max="11274" width="11.28515625" style="6" customWidth="1"/>
    <col min="11275" max="11275" width="12.5703125" style="6" bestFit="1" customWidth="1"/>
    <col min="11276" max="11520" width="11.42578125" style="6"/>
    <col min="11521" max="11523" width="17.7109375" style="6" customWidth="1"/>
    <col min="11524" max="11524" width="15" style="6" customWidth="1"/>
    <col min="11525" max="11525" width="17.42578125" style="6" customWidth="1"/>
    <col min="11526" max="11526" width="15.5703125" style="6" bestFit="1" customWidth="1"/>
    <col min="11527" max="11527" width="15.7109375" style="6" bestFit="1" customWidth="1"/>
    <col min="11528" max="11528" width="15.5703125" style="6" bestFit="1" customWidth="1"/>
    <col min="11529" max="11529" width="12.5703125" style="6" bestFit="1" customWidth="1"/>
    <col min="11530" max="11530" width="11.28515625" style="6" customWidth="1"/>
    <col min="11531" max="11531" width="12.5703125" style="6" bestFit="1" customWidth="1"/>
    <col min="11532" max="11776" width="11.42578125" style="6"/>
    <col min="11777" max="11779" width="17.7109375" style="6" customWidth="1"/>
    <col min="11780" max="11780" width="15" style="6" customWidth="1"/>
    <col min="11781" max="11781" width="17.42578125" style="6" customWidth="1"/>
    <col min="11782" max="11782" width="15.5703125" style="6" bestFit="1" customWidth="1"/>
    <col min="11783" max="11783" width="15.7109375" style="6" bestFit="1" customWidth="1"/>
    <col min="11784" max="11784" width="15.5703125" style="6" bestFit="1" customWidth="1"/>
    <col min="11785" max="11785" width="12.5703125" style="6" bestFit="1" customWidth="1"/>
    <col min="11786" max="11786" width="11.28515625" style="6" customWidth="1"/>
    <col min="11787" max="11787" width="12.5703125" style="6" bestFit="1" customWidth="1"/>
    <col min="11788" max="12032" width="11.42578125" style="6"/>
    <col min="12033" max="12035" width="17.7109375" style="6" customWidth="1"/>
    <col min="12036" max="12036" width="15" style="6" customWidth="1"/>
    <col min="12037" max="12037" width="17.42578125" style="6" customWidth="1"/>
    <col min="12038" max="12038" width="15.5703125" style="6" bestFit="1" customWidth="1"/>
    <col min="12039" max="12039" width="15.7109375" style="6" bestFit="1" customWidth="1"/>
    <col min="12040" max="12040" width="15.5703125" style="6" bestFit="1" customWidth="1"/>
    <col min="12041" max="12041" width="12.5703125" style="6" bestFit="1" customWidth="1"/>
    <col min="12042" max="12042" width="11.28515625" style="6" customWidth="1"/>
    <col min="12043" max="12043" width="12.5703125" style="6" bestFit="1" customWidth="1"/>
    <col min="12044" max="12288" width="11.42578125" style="6"/>
    <col min="12289" max="12291" width="17.7109375" style="6" customWidth="1"/>
    <col min="12292" max="12292" width="15" style="6" customWidth="1"/>
    <col min="12293" max="12293" width="17.42578125" style="6" customWidth="1"/>
    <col min="12294" max="12294" width="15.5703125" style="6" bestFit="1" customWidth="1"/>
    <col min="12295" max="12295" width="15.7109375" style="6" bestFit="1" customWidth="1"/>
    <col min="12296" max="12296" width="15.5703125" style="6" bestFit="1" customWidth="1"/>
    <col min="12297" max="12297" width="12.5703125" style="6" bestFit="1" customWidth="1"/>
    <col min="12298" max="12298" width="11.28515625" style="6" customWidth="1"/>
    <col min="12299" max="12299" width="12.5703125" style="6" bestFit="1" customWidth="1"/>
    <col min="12300" max="12544" width="11.42578125" style="6"/>
    <col min="12545" max="12547" width="17.7109375" style="6" customWidth="1"/>
    <col min="12548" max="12548" width="15" style="6" customWidth="1"/>
    <col min="12549" max="12549" width="17.42578125" style="6" customWidth="1"/>
    <col min="12550" max="12550" width="15.5703125" style="6" bestFit="1" customWidth="1"/>
    <col min="12551" max="12551" width="15.7109375" style="6" bestFit="1" customWidth="1"/>
    <col min="12552" max="12552" width="15.5703125" style="6" bestFit="1" customWidth="1"/>
    <col min="12553" max="12553" width="12.5703125" style="6" bestFit="1" customWidth="1"/>
    <col min="12554" max="12554" width="11.28515625" style="6" customWidth="1"/>
    <col min="12555" max="12555" width="12.5703125" style="6" bestFit="1" customWidth="1"/>
    <col min="12556" max="12800" width="11.42578125" style="6"/>
    <col min="12801" max="12803" width="17.7109375" style="6" customWidth="1"/>
    <col min="12804" max="12804" width="15" style="6" customWidth="1"/>
    <col min="12805" max="12805" width="17.42578125" style="6" customWidth="1"/>
    <col min="12806" max="12806" width="15.5703125" style="6" bestFit="1" customWidth="1"/>
    <col min="12807" max="12807" width="15.7109375" style="6" bestFit="1" customWidth="1"/>
    <col min="12808" max="12808" width="15.5703125" style="6" bestFit="1" customWidth="1"/>
    <col min="12809" max="12809" width="12.5703125" style="6" bestFit="1" customWidth="1"/>
    <col min="12810" max="12810" width="11.28515625" style="6" customWidth="1"/>
    <col min="12811" max="12811" width="12.5703125" style="6" bestFit="1" customWidth="1"/>
    <col min="12812" max="13056" width="11.42578125" style="6"/>
    <col min="13057" max="13059" width="17.7109375" style="6" customWidth="1"/>
    <col min="13060" max="13060" width="15" style="6" customWidth="1"/>
    <col min="13061" max="13061" width="17.42578125" style="6" customWidth="1"/>
    <col min="13062" max="13062" width="15.5703125" style="6" bestFit="1" customWidth="1"/>
    <col min="13063" max="13063" width="15.7109375" style="6" bestFit="1" customWidth="1"/>
    <col min="13064" max="13064" width="15.5703125" style="6" bestFit="1" customWidth="1"/>
    <col min="13065" max="13065" width="12.5703125" style="6" bestFit="1" customWidth="1"/>
    <col min="13066" max="13066" width="11.28515625" style="6" customWidth="1"/>
    <col min="13067" max="13067" width="12.5703125" style="6" bestFit="1" customWidth="1"/>
    <col min="13068" max="13312" width="11.42578125" style="6"/>
    <col min="13313" max="13315" width="17.7109375" style="6" customWidth="1"/>
    <col min="13316" max="13316" width="15" style="6" customWidth="1"/>
    <col min="13317" max="13317" width="17.42578125" style="6" customWidth="1"/>
    <col min="13318" max="13318" width="15.5703125" style="6" bestFit="1" customWidth="1"/>
    <col min="13319" max="13319" width="15.7109375" style="6" bestFit="1" customWidth="1"/>
    <col min="13320" max="13320" width="15.5703125" style="6" bestFit="1" customWidth="1"/>
    <col min="13321" max="13321" width="12.5703125" style="6" bestFit="1" customWidth="1"/>
    <col min="13322" max="13322" width="11.28515625" style="6" customWidth="1"/>
    <col min="13323" max="13323" width="12.5703125" style="6" bestFit="1" customWidth="1"/>
    <col min="13324" max="13568" width="11.42578125" style="6"/>
    <col min="13569" max="13571" width="17.7109375" style="6" customWidth="1"/>
    <col min="13572" max="13572" width="15" style="6" customWidth="1"/>
    <col min="13573" max="13573" width="17.42578125" style="6" customWidth="1"/>
    <col min="13574" max="13574" width="15.5703125" style="6" bestFit="1" customWidth="1"/>
    <col min="13575" max="13575" width="15.7109375" style="6" bestFit="1" customWidth="1"/>
    <col min="13576" max="13576" width="15.5703125" style="6" bestFit="1" customWidth="1"/>
    <col min="13577" max="13577" width="12.5703125" style="6" bestFit="1" customWidth="1"/>
    <col min="13578" max="13578" width="11.28515625" style="6" customWidth="1"/>
    <col min="13579" max="13579" width="12.5703125" style="6" bestFit="1" customWidth="1"/>
    <col min="13580" max="13824" width="11.42578125" style="6"/>
    <col min="13825" max="13827" width="17.7109375" style="6" customWidth="1"/>
    <col min="13828" max="13828" width="15" style="6" customWidth="1"/>
    <col min="13829" max="13829" width="17.42578125" style="6" customWidth="1"/>
    <col min="13830" max="13830" width="15.5703125" style="6" bestFit="1" customWidth="1"/>
    <col min="13831" max="13831" width="15.7109375" style="6" bestFit="1" customWidth="1"/>
    <col min="13832" max="13832" width="15.5703125" style="6" bestFit="1" customWidth="1"/>
    <col min="13833" max="13833" width="12.5703125" style="6" bestFit="1" customWidth="1"/>
    <col min="13834" max="13834" width="11.28515625" style="6" customWidth="1"/>
    <col min="13835" max="13835" width="12.5703125" style="6" bestFit="1" customWidth="1"/>
    <col min="13836" max="14080" width="11.42578125" style="6"/>
    <col min="14081" max="14083" width="17.7109375" style="6" customWidth="1"/>
    <col min="14084" max="14084" width="15" style="6" customWidth="1"/>
    <col min="14085" max="14085" width="17.42578125" style="6" customWidth="1"/>
    <col min="14086" max="14086" width="15.5703125" style="6" bestFit="1" customWidth="1"/>
    <col min="14087" max="14087" width="15.7109375" style="6" bestFit="1" customWidth="1"/>
    <col min="14088" max="14088" width="15.5703125" style="6" bestFit="1" customWidth="1"/>
    <col min="14089" max="14089" width="12.5703125" style="6" bestFit="1" customWidth="1"/>
    <col min="14090" max="14090" width="11.28515625" style="6" customWidth="1"/>
    <col min="14091" max="14091" width="12.5703125" style="6" bestFit="1" customWidth="1"/>
    <col min="14092" max="14336" width="11.42578125" style="6"/>
    <col min="14337" max="14339" width="17.7109375" style="6" customWidth="1"/>
    <col min="14340" max="14340" width="15" style="6" customWidth="1"/>
    <col min="14341" max="14341" width="17.42578125" style="6" customWidth="1"/>
    <col min="14342" max="14342" width="15.5703125" style="6" bestFit="1" customWidth="1"/>
    <col min="14343" max="14343" width="15.7109375" style="6" bestFit="1" customWidth="1"/>
    <col min="14344" max="14344" width="15.5703125" style="6" bestFit="1" customWidth="1"/>
    <col min="14345" max="14345" width="12.5703125" style="6" bestFit="1" customWidth="1"/>
    <col min="14346" max="14346" width="11.28515625" style="6" customWidth="1"/>
    <col min="14347" max="14347" width="12.5703125" style="6" bestFit="1" customWidth="1"/>
    <col min="14348" max="14592" width="11.42578125" style="6"/>
    <col min="14593" max="14595" width="17.7109375" style="6" customWidth="1"/>
    <col min="14596" max="14596" width="15" style="6" customWidth="1"/>
    <col min="14597" max="14597" width="17.42578125" style="6" customWidth="1"/>
    <col min="14598" max="14598" width="15.5703125" style="6" bestFit="1" customWidth="1"/>
    <col min="14599" max="14599" width="15.7109375" style="6" bestFit="1" customWidth="1"/>
    <col min="14600" max="14600" width="15.5703125" style="6" bestFit="1" customWidth="1"/>
    <col min="14601" max="14601" width="12.5703125" style="6" bestFit="1" customWidth="1"/>
    <col min="14602" max="14602" width="11.28515625" style="6" customWidth="1"/>
    <col min="14603" max="14603" width="12.5703125" style="6" bestFit="1" customWidth="1"/>
    <col min="14604" max="14848" width="11.42578125" style="6"/>
    <col min="14849" max="14851" width="17.7109375" style="6" customWidth="1"/>
    <col min="14852" max="14852" width="15" style="6" customWidth="1"/>
    <col min="14853" max="14853" width="17.42578125" style="6" customWidth="1"/>
    <col min="14854" max="14854" width="15.5703125" style="6" bestFit="1" customWidth="1"/>
    <col min="14855" max="14855" width="15.7109375" style="6" bestFit="1" customWidth="1"/>
    <col min="14856" max="14856" width="15.5703125" style="6" bestFit="1" customWidth="1"/>
    <col min="14857" max="14857" width="12.5703125" style="6" bestFit="1" customWidth="1"/>
    <col min="14858" max="14858" width="11.28515625" style="6" customWidth="1"/>
    <col min="14859" max="14859" width="12.5703125" style="6" bestFit="1" customWidth="1"/>
    <col min="14860" max="15104" width="11.42578125" style="6"/>
    <col min="15105" max="15107" width="17.7109375" style="6" customWidth="1"/>
    <col min="15108" max="15108" width="15" style="6" customWidth="1"/>
    <col min="15109" max="15109" width="17.42578125" style="6" customWidth="1"/>
    <col min="15110" max="15110" width="15.5703125" style="6" bestFit="1" customWidth="1"/>
    <col min="15111" max="15111" width="15.7109375" style="6" bestFit="1" customWidth="1"/>
    <col min="15112" max="15112" width="15.5703125" style="6" bestFit="1" customWidth="1"/>
    <col min="15113" max="15113" width="12.5703125" style="6" bestFit="1" customWidth="1"/>
    <col min="15114" max="15114" width="11.28515625" style="6" customWidth="1"/>
    <col min="15115" max="15115" width="12.5703125" style="6" bestFit="1" customWidth="1"/>
    <col min="15116" max="15360" width="11.42578125" style="6"/>
    <col min="15361" max="15363" width="17.7109375" style="6" customWidth="1"/>
    <col min="15364" max="15364" width="15" style="6" customWidth="1"/>
    <col min="15365" max="15365" width="17.42578125" style="6" customWidth="1"/>
    <col min="15366" max="15366" width="15.5703125" style="6" bestFit="1" customWidth="1"/>
    <col min="15367" max="15367" width="15.7109375" style="6" bestFit="1" customWidth="1"/>
    <col min="15368" max="15368" width="15.5703125" style="6" bestFit="1" customWidth="1"/>
    <col min="15369" max="15369" width="12.5703125" style="6" bestFit="1" customWidth="1"/>
    <col min="15370" max="15370" width="11.28515625" style="6" customWidth="1"/>
    <col min="15371" max="15371" width="12.5703125" style="6" bestFit="1" customWidth="1"/>
    <col min="15372" max="15616" width="11.42578125" style="6"/>
    <col min="15617" max="15619" width="17.7109375" style="6" customWidth="1"/>
    <col min="15620" max="15620" width="15" style="6" customWidth="1"/>
    <col min="15621" max="15621" width="17.42578125" style="6" customWidth="1"/>
    <col min="15622" max="15622" width="15.5703125" style="6" bestFit="1" customWidth="1"/>
    <col min="15623" max="15623" width="15.7109375" style="6" bestFit="1" customWidth="1"/>
    <col min="15624" max="15624" width="15.5703125" style="6" bestFit="1" customWidth="1"/>
    <col min="15625" max="15625" width="12.5703125" style="6" bestFit="1" customWidth="1"/>
    <col min="15626" max="15626" width="11.28515625" style="6" customWidth="1"/>
    <col min="15627" max="15627" width="12.5703125" style="6" bestFit="1" customWidth="1"/>
    <col min="15628" max="15872" width="11.42578125" style="6"/>
    <col min="15873" max="15875" width="17.7109375" style="6" customWidth="1"/>
    <col min="15876" max="15876" width="15" style="6" customWidth="1"/>
    <col min="15877" max="15877" width="17.42578125" style="6" customWidth="1"/>
    <col min="15878" max="15878" width="15.5703125" style="6" bestFit="1" customWidth="1"/>
    <col min="15879" max="15879" width="15.7109375" style="6" bestFit="1" customWidth="1"/>
    <col min="15880" max="15880" width="15.5703125" style="6" bestFit="1" customWidth="1"/>
    <col min="15881" max="15881" width="12.5703125" style="6" bestFit="1" customWidth="1"/>
    <col min="15882" max="15882" width="11.28515625" style="6" customWidth="1"/>
    <col min="15883" max="15883" width="12.5703125" style="6" bestFit="1" customWidth="1"/>
    <col min="15884" max="16128" width="11.42578125" style="6"/>
    <col min="16129" max="16131" width="17.7109375" style="6" customWidth="1"/>
    <col min="16132" max="16132" width="15" style="6" customWidth="1"/>
    <col min="16133" max="16133" width="17.42578125" style="6" customWidth="1"/>
    <col min="16134" max="16134" width="15.5703125" style="6" bestFit="1" customWidth="1"/>
    <col min="16135" max="16135" width="15.7109375" style="6" bestFit="1" customWidth="1"/>
    <col min="16136" max="16136" width="15.5703125" style="6" bestFit="1" customWidth="1"/>
    <col min="16137" max="16137" width="12.5703125" style="6" bestFit="1" customWidth="1"/>
    <col min="16138" max="16138" width="11.28515625" style="6" customWidth="1"/>
    <col min="16139" max="16139" width="12.5703125" style="6" bestFit="1" customWidth="1"/>
    <col min="16140" max="16384" width="11.42578125" style="6"/>
  </cols>
  <sheetData>
    <row r="8" spans="1:8" ht="45" customHeight="1">
      <c r="A8" s="40" t="s">
        <v>99</v>
      </c>
      <c r="B8" s="40"/>
      <c r="C8" s="40"/>
      <c r="D8" s="40"/>
      <c r="E8" s="40"/>
      <c r="G8" s="36"/>
      <c r="H8" s="1"/>
    </row>
    <row r="9" spans="1:8">
      <c r="B9" s="7"/>
    </row>
    <row r="10" spans="1:8" ht="38.25">
      <c r="A10" s="8" t="s">
        <v>0</v>
      </c>
      <c r="B10" s="9" t="s">
        <v>1</v>
      </c>
      <c r="C10" s="10" t="s">
        <v>2</v>
      </c>
      <c r="D10" s="9" t="s">
        <v>3</v>
      </c>
      <c r="E10" s="10" t="s">
        <v>2</v>
      </c>
    </row>
    <row r="11" spans="1:8">
      <c r="A11" s="11" t="s">
        <v>4</v>
      </c>
      <c r="B11" s="12">
        <v>1.81</v>
      </c>
      <c r="C11" s="5">
        <v>0</v>
      </c>
      <c r="D11" s="12">
        <v>2.79</v>
      </c>
      <c r="E11" s="5">
        <v>4.1000000000000002E-2</v>
      </c>
      <c r="F11" s="15"/>
    </row>
    <row r="12" spans="1:8">
      <c r="A12" s="11" t="s">
        <v>5</v>
      </c>
      <c r="B12" s="12">
        <v>1.87</v>
      </c>
      <c r="C12" s="5">
        <f t="shared" ref="C12:C19" si="0">(B12-B11)/B11</f>
        <v>3.3149171270718258E-2</v>
      </c>
      <c r="D12" s="12">
        <v>3.36</v>
      </c>
      <c r="E12" s="5">
        <f t="shared" ref="E12:E25" si="1">(D12-D11)/D11</f>
        <v>0.20430107526881713</v>
      </c>
      <c r="F12" s="15"/>
    </row>
    <row r="13" spans="1:8">
      <c r="A13" s="11" t="s">
        <v>6</v>
      </c>
      <c r="B13" s="12">
        <v>1.75</v>
      </c>
      <c r="C13" s="5">
        <f t="shared" si="0"/>
        <v>-6.4171122994652455E-2</v>
      </c>
      <c r="D13" s="12">
        <v>2.87</v>
      </c>
      <c r="E13" s="5">
        <f t="shared" si="1"/>
        <v>-0.14583333333333326</v>
      </c>
      <c r="F13" s="15"/>
    </row>
    <row r="14" spans="1:8" ht="14.25">
      <c r="A14" s="11" t="s">
        <v>7</v>
      </c>
      <c r="B14" s="12">
        <v>1.87</v>
      </c>
      <c r="C14" s="5">
        <f t="shared" si="0"/>
        <v>6.857142857142863E-2</v>
      </c>
      <c r="D14" s="12">
        <v>2.7</v>
      </c>
      <c r="E14" s="5">
        <f t="shared" si="1"/>
        <v>-5.9233449477351888E-2</v>
      </c>
      <c r="F14" s="16"/>
    </row>
    <row r="15" spans="1:8">
      <c r="A15" s="11" t="s">
        <v>8</v>
      </c>
      <c r="B15" s="12">
        <v>1.74</v>
      </c>
      <c r="C15" s="5">
        <f t="shared" si="0"/>
        <v>-6.9518716577540163E-2</v>
      </c>
      <c r="D15" s="12">
        <v>2.46</v>
      </c>
      <c r="E15" s="5">
        <f t="shared" si="1"/>
        <v>-8.8888888888888962E-2</v>
      </c>
      <c r="F15" s="15"/>
    </row>
    <row r="16" spans="1:8">
      <c r="A16" s="11" t="s">
        <v>9</v>
      </c>
      <c r="B16" s="12">
        <v>1.84</v>
      </c>
      <c r="C16" s="5">
        <f t="shared" si="0"/>
        <v>5.7471264367816147E-2</v>
      </c>
      <c r="D16" s="12">
        <v>2.4300000000000002</v>
      </c>
      <c r="E16" s="5">
        <f t="shared" si="1"/>
        <v>-1.2195121951219433E-2</v>
      </c>
      <c r="F16" s="15"/>
    </row>
    <row r="17" spans="1:10">
      <c r="A17" s="11" t="s">
        <v>10</v>
      </c>
      <c r="B17" s="12">
        <v>1.84</v>
      </c>
      <c r="C17" s="5">
        <f t="shared" si="0"/>
        <v>0</v>
      </c>
      <c r="D17" s="12">
        <v>3.16</v>
      </c>
      <c r="E17" s="5">
        <f t="shared" si="1"/>
        <v>0.30041152263374482</v>
      </c>
      <c r="F17" s="15"/>
    </row>
    <row r="18" spans="1:10" ht="14.25">
      <c r="A18" s="11" t="s">
        <v>11</v>
      </c>
      <c r="B18" s="12">
        <v>1.73</v>
      </c>
      <c r="C18" s="5">
        <f t="shared" si="0"/>
        <v>-5.9782608695652224E-2</v>
      </c>
      <c r="D18" s="12">
        <v>2.61</v>
      </c>
      <c r="E18" s="5">
        <f t="shared" si="1"/>
        <v>-0.17405063291139247</v>
      </c>
      <c r="F18" s="16"/>
    </row>
    <row r="19" spans="1:10" ht="14.25">
      <c r="A19" s="11" t="s">
        <v>12</v>
      </c>
      <c r="B19" s="12">
        <v>1.72</v>
      </c>
      <c r="C19" s="5">
        <f t="shared" si="0"/>
        <v>-5.7803468208092535E-3</v>
      </c>
      <c r="D19" s="12">
        <v>2.54</v>
      </c>
      <c r="E19" s="5">
        <f t="shared" si="1"/>
        <v>-2.6819923371647448E-2</v>
      </c>
      <c r="F19" s="13"/>
      <c r="H19" s="13"/>
      <c r="J19" s="13"/>
    </row>
    <row r="20" spans="1:10" ht="14.25">
      <c r="A20" s="11" t="s">
        <v>13</v>
      </c>
      <c r="B20" s="12">
        <v>1.72</v>
      </c>
      <c r="C20" s="5">
        <f t="shared" ref="C20:C25" si="2">(B20-B19)/B19</f>
        <v>0</v>
      </c>
      <c r="D20" s="12">
        <v>2.6</v>
      </c>
      <c r="E20" s="5">
        <f t="shared" si="1"/>
        <v>2.3622047244094509E-2</v>
      </c>
      <c r="F20" s="13"/>
      <c r="H20" s="13"/>
      <c r="J20" s="13"/>
    </row>
    <row r="21" spans="1:10" ht="14.25">
      <c r="A21" s="11" t="s">
        <v>14</v>
      </c>
      <c r="B21" s="12">
        <v>1.64</v>
      </c>
      <c r="C21" s="5">
        <f t="shared" si="2"/>
        <v>-4.6511627906976785E-2</v>
      </c>
      <c r="D21" s="12">
        <v>2.94</v>
      </c>
      <c r="E21" s="5">
        <f t="shared" si="1"/>
        <v>0.13076923076923072</v>
      </c>
      <c r="F21" s="16"/>
    </row>
    <row r="22" spans="1:10" ht="14.25">
      <c r="A22" s="11" t="s">
        <v>15</v>
      </c>
      <c r="B22" s="12">
        <v>1.59</v>
      </c>
      <c r="C22" s="5">
        <f t="shared" si="2"/>
        <v>-3.0487804878048672E-2</v>
      </c>
      <c r="D22" s="12">
        <v>2.68</v>
      </c>
      <c r="E22" s="5">
        <f t="shared" si="1"/>
        <v>-8.8435374149659796E-2</v>
      </c>
      <c r="F22" s="13"/>
      <c r="H22" s="13"/>
      <c r="J22" s="13"/>
    </row>
    <row r="23" spans="1:10" ht="14.25">
      <c r="A23" s="11" t="s">
        <v>16</v>
      </c>
      <c r="B23" s="12">
        <v>1.88</v>
      </c>
      <c r="C23" s="5">
        <f t="shared" si="2"/>
        <v>0.18238993710691812</v>
      </c>
      <c r="D23" s="12">
        <v>3.01</v>
      </c>
      <c r="E23" s="5">
        <f t="shared" si="1"/>
        <v>0.12313432835820881</v>
      </c>
      <c r="F23" s="16"/>
      <c r="G23" s="14"/>
      <c r="H23" s="13"/>
      <c r="I23" s="14"/>
      <c r="J23" s="13"/>
    </row>
    <row r="24" spans="1:10">
      <c r="A24" s="11" t="s">
        <v>17</v>
      </c>
      <c r="B24" s="12">
        <v>1.82</v>
      </c>
      <c r="C24" s="5">
        <f t="shared" si="2"/>
        <v>-3.1914893617021191E-2</v>
      </c>
      <c r="D24" s="12">
        <v>3.33</v>
      </c>
      <c r="E24" s="5">
        <f t="shared" si="1"/>
        <v>0.10631229235880409</v>
      </c>
    </row>
    <row r="25" spans="1:10" ht="14.25">
      <c r="A25" s="11" t="s">
        <v>18</v>
      </c>
      <c r="B25" s="12">
        <v>1.77</v>
      </c>
      <c r="C25" s="5">
        <f t="shared" si="2"/>
        <v>-2.7472527472527496E-2</v>
      </c>
      <c r="D25" s="12">
        <v>2.79</v>
      </c>
      <c r="E25" s="5">
        <f t="shared" si="1"/>
        <v>-0.16216216216216217</v>
      </c>
      <c r="F25" s="16"/>
    </row>
    <row r="26" spans="1:10">
      <c r="A26" s="11" t="s">
        <v>19</v>
      </c>
      <c r="B26" s="12" t="s">
        <v>57</v>
      </c>
      <c r="C26" s="5" t="s">
        <v>58</v>
      </c>
      <c r="D26" s="12" t="s">
        <v>57</v>
      </c>
      <c r="E26" s="5" t="s">
        <v>58</v>
      </c>
      <c r="F26" s="15"/>
    </row>
    <row r="27" spans="1:10">
      <c r="A27" s="11" t="s">
        <v>20</v>
      </c>
      <c r="B27" s="12" t="s">
        <v>57</v>
      </c>
      <c r="C27" s="5" t="s">
        <v>58</v>
      </c>
      <c r="D27" s="12" t="s">
        <v>57</v>
      </c>
      <c r="E27" s="5" t="s">
        <v>58</v>
      </c>
      <c r="F27" s="2"/>
    </row>
    <row r="28" spans="1:10">
      <c r="A28" s="11" t="s">
        <v>21</v>
      </c>
      <c r="B28" s="12">
        <v>2.66</v>
      </c>
      <c r="C28" s="5" t="s">
        <v>58</v>
      </c>
      <c r="D28" s="12" t="s">
        <v>57</v>
      </c>
      <c r="E28" s="5" t="s">
        <v>58</v>
      </c>
      <c r="F28" s="17"/>
    </row>
    <row r="29" spans="1:10">
      <c r="A29" s="11" t="s">
        <v>22</v>
      </c>
      <c r="B29" s="12">
        <v>1.86</v>
      </c>
      <c r="C29" s="5">
        <f t="shared" ref="C29:C94" si="3">(B29-B28)/B28</f>
        <v>-0.3007518796992481</v>
      </c>
      <c r="D29" s="12" t="s">
        <v>57</v>
      </c>
      <c r="E29" s="5" t="s">
        <v>58</v>
      </c>
      <c r="F29" s="3"/>
    </row>
    <row r="30" spans="1:10">
      <c r="A30" s="11" t="s">
        <v>23</v>
      </c>
      <c r="B30" s="12">
        <v>1.74</v>
      </c>
      <c r="C30" s="5">
        <f t="shared" si="3"/>
        <v>-6.4516129032258118E-2</v>
      </c>
      <c r="D30" s="12" t="s">
        <v>57</v>
      </c>
      <c r="E30" s="5" t="s">
        <v>58</v>
      </c>
      <c r="F30" s="3"/>
    </row>
    <row r="31" spans="1:10">
      <c r="A31" s="11" t="s">
        <v>24</v>
      </c>
      <c r="B31" s="12">
        <v>1.58</v>
      </c>
      <c r="C31" s="5">
        <f t="shared" si="3"/>
        <v>-9.1954022988505704E-2</v>
      </c>
      <c r="D31" s="12" t="s">
        <v>57</v>
      </c>
      <c r="E31" s="5" t="s">
        <v>58</v>
      </c>
      <c r="F31" s="3"/>
    </row>
    <row r="32" spans="1:10">
      <c r="A32" s="11" t="s">
        <v>25</v>
      </c>
      <c r="B32" s="12">
        <v>1.83</v>
      </c>
      <c r="C32" s="5">
        <f t="shared" si="3"/>
        <v>0.15822784810126581</v>
      </c>
      <c r="D32" s="12" t="s">
        <v>57</v>
      </c>
      <c r="E32" s="5" t="s">
        <v>58</v>
      </c>
      <c r="F32" s="3"/>
    </row>
    <row r="33" spans="1:5">
      <c r="A33" s="11" t="s">
        <v>26</v>
      </c>
      <c r="B33" s="12">
        <v>2.02</v>
      </c>
      <c r="C33" s="5">
        <f t="shared" si="3"/>
        <v>0.10382513661202182</v>
      </c>
      <c r="D33" s="12" t="s">
        <v>57</v>
      </c>
      <c r="E33" s="5" t="s">
        <v>58</v>
      </c>
    </row>
    <row r="34" spans="1:5">
      <c r="A34" s="11" t="s">
        <v>27</v>
      </c>
      <c r="B34" s="12">
        <v>2.09</v>
      </c>
      <c r="C34" s="5">
        <f t="shared" si="3"/>
        <v>3.4653465346534573E-2</v>
      </c>
      <c r="D34" s="12">
        <v>3.5</v>
      </c>
      <c r="E34" s="5" t="s">
        <v>58</v>
      </c>
    </row>
    <row r="35" spans="1:5">
      <c r="A35" s="11" t="s">
        <v>28</v>
      </c>
      <c r="B35" s="12">
        <v>2.21</v>
      </c>
      <c r="C35" s="5">
        <f t="shared" si="3"/>
        <v>5.7416267942583789E-2</v>
      </c>
      <c r="D35" s="12">
        <v>4.54</v>
      </c>
      <c r="E35" s="5">
        <f t="shared" ref="E35:E94" si="4">(D35-D34)/D34</f>
        <v>0.29714285714285715</v>
      </c>
    </row>
    <row r="36" spans="1:5">
      <c r="A36" s="11" t="s">
        <v>29</v>
      </c>
      <c r="B36" s="12">
        <v>1.91</v>
      </c>
      <c r="C36" s="5">
        <f t="shared" si="3"/>
        <v>-0.13574660633484165</v>
      </c>
      <c r="D36" s="18">
        <v>3.63</v>
      </c>
      <c r="E36" s="5">
        <f t="shared" si="4"/>
        <v>-0.20044052863436126</v>
      </c>
    </row>
    <row r="37" spans="1:5">
      <c r="A37" s="11" t="s">
        <v>30</v>
      </c>
      <c r="B37" s="12">
        <v>1.7</v>
      </c>
      <c r="C37" s="5">
        <f t="shared" si="3"/>
        <v>-0.10994764397905758</v>
      </c>
      <c r="D37" s="18">
        <v>2.75</v>
      </c>
      <c r="E37" s="5">
        <f t="shared" si="4"/>
        <v>-0.2424242424242424</v>
      </c>
    </row>
    <row r="38" spans="1:5">
      <c r="A38" s="11" t="s">
        <v>31</v>
      </c>
      <c r="B38" s="12">
        <v>1.78</v>
      </c>
      <c r="C38" s="5">
        <f t="shared" si="3"/>
        <v>4.7058823529411806E-2</v>
      </c>
      <c r="D38" s="18">
        <v>3.03</v>
      </c>
      <c r="E38" s="5">
        <f t="shared" si="4"/>
        <v>0.10181818181818175</v>
      </c>
    </row>
    <row r="39" spans="1:5">
      <c r="A39" s="11" t="s">
        <v>32</v>
      </c>
      <c r="B39" s="12">
        <v>1.65</v>
      </c>
      <c r="C39" s="5">
        <f t="shared" si="3"/>
        <v>-7.3033707865168607E-2</v>
      </c>
      <c r="D39" s="18">
        <v>2.4500000000000002</v>
      </c>
      <c r="E39" s="5">
        <f t="shared" si="4"/>
        <v>-0.19141914191419132</v>
      </c>
    </row>
    <row r="40" spans="1:5">
      <c r="A40" s="11" t="s">
        <v>33</v>
      </c>
      <c r="B40" s="12">
        <v>1.61</v>
      </c>
      <c r="C40" s="5">
        <f t="shared" si="3"/>
        <v>-2.4242424242424131E-2</v>
      </c>
      <c r="D40" s="18">
        <v>2.58</v>
      </c>
      <c r="E40" s="5">
        <f t="shared" si="4"/>
        <v>5.3061224489795868E-2</v>
      </c>
    </row>
    <row r="41" spans="1:5">
      <c r="A41" s="11" t="s">
        <v>34</v>
      </c>
      <c r="B41" s="12">
        <v>1.99</v>
      </c>
      <c r="C41" s="5">
        <f t="shared" si="3"/>
        <v>0.23602484472049681</v>
      </c>
      <c r="D41" s="18">
        <v>3.33</v>
      </c>
      <c r="E41" s="5">
        <f t="shared" si="4"/>
        <v>0.29069767441860467</v>
      </c>
    </row>
    <row r="42" spans="1:5">
      <c r="A42" s="11" t="s">
        <v>35</v>
      </c>
      <c r="B42" s="12">
        <v>1.82</v>
      </c>
      <c r="C42" s="5">
        <f t="shared" si="3"/>
        <v>-8.5427135678391927E-2</v>
      </c>
      <c r="D42" s="18">
        <v>2.65</v>
      </c>
      <c r="E42" s="5">
        <f t="shared" si="4"/>
        <v>-0.20420420420420424</v>
      </c>
    </row>
    <row r="43" spans="1:5">
      <c r="A43" s="11" t="s">
        <v>36</v>
      </c>
      <c r="B43" s="12">
        <v>1.79</v>
      </c>
      <c r="C43" s="5">
        <f t="shared" si="3"/>
        <v>-1.6483516483516498E-2</v>
      </c>
      <c r="D43" s="18">
        <v>3.06</v>
      </c>
      <c r="E43" s="5">
        <f t="shared" si="4"/>
        <v>0.15471698113207552</v>
      </c>
    </row>
    <row r="44" spans="1:5">
      <c r="A44" s="11" t="s">
        <v>37</v>
      </c>
      <c r="B44" s="12">
        <v>1.94</v>
      </c>
      <c r="C44" s="5">
        <f t="shared" si="3"/>
        <v>8.3798882681564199E-2</v>
      </c>
      <c r="D44" s="18">
        <v>2.81</v>
      </c>
      <c r="E44" s="5">
        <f t="shared" si="4"/>
        <v>-8.1699346405228759E-2</v>
      </c>
    </row>
    <row r="45" spans="1:5">
      <c r="A45" s="11" t="s">
        <v>38</v>
      </c>
      <c r="B45" s="12">
        <v>2.02</v>
      </c>
      <c r="C45" s="5">
        <f t="shared" si="3"/>
        <v>4.1237113402061897E-2</v>
      </c>
      <c r="D45" s="18">
        <v>2.65</v>
      </c>
      <c r="E45" s="5">
        <f t="shared" si="4"/>
        <v>-5.6939501779359483E-2</v>
      </c>
    </row>
    <row r="46" spans="1:5">
      <c r="A46" s="11" t="s">
        <v>39</v>
      </c>
      <c r="B46" s="12">
        <v>1.87</v>
      </c>
      <c r="C46" s="5">
        <f t="shared" si="3"/>
        <v>-7.4257425742574212E-2</v>
      </c>
      <c r="D46" s="18">
        <v>2.46</v>
      </c>
      <c r="E46" s="5">
        <f t="shared" si="4"/>
        <v>-7.1698113207547154E-2</v>
      </c>
    </row>
    <row r="47" spans="1:5">
      <c r="A47" s="11" t="s">
        <v>40</v>
      </c>
      <c r="B47" s="12">
        <v>2.11</v>
      </c>
      <c r="C47" s="5">
        <f t="shared" si="3"/>
        <v>0.12834224598930469</v>
      </c>
      <c r="D47" s="18">
        <v>2.8</v>
      </c>
      <c r="E47" s="5">
        <f t="shared" si="4"/>
        <v>0.13821138211382109</v>
      </c>
    </row>
    <row r="48" spans="1:5">
      <c r="A48" s="11" t="s">
        <v>41</v>
      </c>
      <c r="B48" s="12">
        <v>2.0699999999999998</v>
      </c>
      <c r="C48" s="5">
        <f t="shared" si="3"/>
        <v>-1.8957345971564E-2</v>
      </c>
      <c r="D48" s="18">
        <v>3.64</v>
      </c>
      <c r="E48" s="5">
        <f t="shared" si="4"/>
        <v>0.3000000000000001</v>
      </c>
    </row>
    <row r="49" spans="1:5">
      <c r="A49" s="11" t="s">
        <v>42</v>
      </c>
      <c r="B49" s="12">
        <v>2.06</v>
      </c>
      <c r="C49" s="5">
        <f t="shared" si="3"/>
        <v>-4.8309178743960327E-3</v>
      </c>
      <c r="D49" s="18">
        <v>2.6</v>
      </c>
      <c r="E49" s="5">
        <f t="shared" si="4"/>
        <v>-0.2857142857142857</v>
      </c>
    </row>
    <row r="50" spans="1:5">
      <c r="A50" s="11" t="s">
        <v>43</v>
      </c>
      <c r="B50" s="12">
        <v>2.11</v>
      </c>
      <c r="C50" s="5">
        <f t="shared" si="3"/>
        <v>2.4271844660194088E-2</v>
      </c>
      <c r="D50" s="18">
        <v>2.75</v>
      </c>
      <c r="E50" s="5">
        <f t="shared" si="4"/>
        <v>5.7692307692307654E-2</v>
      </c>
    </row>
    <row r="51" spans="1:5">
      <c r="A51" s="11" t="s">
        <v>44</v>
      </c>
      <c r="B51" s="12">
        <v>1.79</v>
      </c>
      <c r="C51" s="5">
        <f t="shared" si="3"/>
        <v>-0.15165876777251178</v>
      </c>
      <c r="D51" s="18">
        <v>2.66</v>
      </c>
      <c r="E51" s="5">
        <f t="shared" si="4"/>
        <v>-3.2727272727272674E-2</v>
      </c>
    </row>
    <row r="52" spans="1:5">
      <c r="A52" s="11" t="s">
        <v>45</v>
      </c>
      <c r="B52" s="12">
        <v>1.85</v>
      </c>
      <c r="C52" s="5">
        <f t="shared" si="3"/>
        <v>3.3519553072625725E-2</v>
      </c>
      <c r="D52" s="18">
        <v>3.05</v>
      </c>
      <c r="E52" s="5">
        <f t="shared" si="4"/>
        <v>0.14661654135338334</v>
      </c>
    </row>
    <row r="53" spans="1:5">
      <c r="A53" s="11" t="s">
        <v>46</v>
      </c>
      <c r="B53" s="12">
        <v>1.98</v>
      </c>
      <c r="C53" s="5">
        <f t="shared" si="3"/>
        <v>7.0270270270270205E-2</v>
      </c>
      <c r="D53" s="18">
        <v>3.44</v>
      </c>
      <c r="E53" s="5">
        <f t="shared" si="4"/>
        <v>0.12786885245901644</v>
      </c>
    </row>
    <row r="54" spans="1:5">
      <c r="A54" s="11" t="s">
        <v>47</v>
      </c>
      <c r="B54" s="12">
        <v>1.72</v>
      </c>
      <c r="C54" s="5">
        <f t="shared" si="3"/>
        <v>-0.13131313131313133</v>
      </c>
      <c r="D54" s="18">
        <v>2.68</v>
      </c>
      <c r="E54" s="5">
        <f t="shared" si="4"/>
        <v>-0.22093023255813948</v>
      </c>
    </row>
    <row r="55" spans="1:5">
      <c r="A55" s="11" t="s">
        <v>48</v>
      </c>
      <c r="B55" s="12">
        <v>1.76</v>
      </c>
      <c r="C55" s="5">
        <f t="shared" si="3"/>
        <v>2.3255813953488393E-2</v>
      </c>
      <c r="D55" s="18">
        <v>2.2400000000000002</v>
      </c>
      <c r="E55" s="5">
        <f t="shared" si="4"/>
        <v>-0.16417910447761191</v>
      </c>
    </row>
    <row r="56" spans="1:5">
      <c r="A56" s="11" t="s">
        <v>49</v>
      </c>
      <c r="B56" s="12">
        <v>1.82</v>
      </c>
      <c r="C56" s="5">
        <f t="shared" si="3"/>
        <v>3.4090909090909123E-2</v>
      </c>
      <c r="D56" s="18">
        <v>2.4</v>
      </c>
      <c r="E56" s="5">
        <f t="shared" si="4"/>
        <v>7.1428571428571286E-2</v>
      </c>
    </row>
    <row r="57" spans="1:5">
      <c r="A57" s="11" t="s">
        <v>50</v>
      </c>
      <c r="B57" s="12">
        <v>1.85</v>
      </c>
      <c r="C57" s="5">
        <f t="shared" si="3"/>
        <v>1.6483516483516498E-2</v>
      </c>
      <c r="D57" s="18">
        <v>2.2599999999999998</v>
      </c>
      <c r="E57" s="5">
        <f t="shared" si="4"/>
        <v>-5.833333333333339E-2</v>
      </c>
    </row>
    <row r="58" spans="1:5">
      <c r="A58" s="11" t="s">
        <v>51</v>
      </c>
      <c r="B58" s="12">
        <v>1.79</v>
      </c>
      <c r="C58" s="5">
        <f t="shared" si="3"/>
        <v>-3.2432432432432462E-2</v>
      </c>
      <c r="D58" s="12">
        <v>2.2799999999999998</v>
      </c>
      <c r="E58" s="5">
        <f t="shared" si="4"/>
        <v>8.8495575221239024E-3</v>
      </c>
    </row>
    <row r="59" spans="1:5">
      <c r="A59" s="11" t="s">
        <v>52</v>
      </c>
      <c r="B59" s="12">
        <v>2.15</v>
      </c>
      <c r="C59" s="5">
        <f t="shared" si="3"/>
        <v>0.20111731843575412</v>
      </c>
      <c r="D59" s="12">
        <v>2.17</v>
      </c>
      <c r="E59" s="5">
        <f t="shared" si="4"/>
        <v>-4.8245614035087668E-2</v>
      </c>
    </row>
    <row r="60" spans="1:5">
      <c r="A60" s="11" t="s">
        <v>53</v>
      </c>
      <c r="B60" s="12">
        <v>1.88</v>
      </c>
      <c r="C60" s="5">
        <f t="shared" si="3"/>
        <v>-0.12558139534883722</v>
      </c>
      <c r="D60" s="12">
        <v>2.13</v>
      </c>
      <c r="E60" s="5">
        <f t="shared" si="4"/>
        <v>-1.8433179723502321E-2</v>
      </c>
    </row>
    <row r="61" spans="1:5">
      <c r="A61" s="11" t="s">
        <v>54</v>
      </c>
      <c r="B61" s="12">
        <v>1.89</v>
      </c>
      <c r="C61" s="5">
        <f t="shared" si="3"/>
        <v>5.3191489361702178E-3</v>
      </c>
      <c r="D61" s="12">
        <v>2.2000000000000002</v>
      </c>
      <c r="E61" s="5">
        <f t="shared" si="4"/>
        <v>3.286384976525835E-2</v>
      </c>
    </row>
    <row r="62" spans="1:5">
      <c r="A62" s="11" t="s">
        <v>56</v>
      </c>
      <c r="B62" s="4">
        <v>2.0099999999999998</v>
      </c>
      <c r="C62" s="5">
        <f t="shared" si="3"/>
        <v>6.3492063492063433E-2</v>
      </c>
      <c r="D62" s="4">
        <v>2.1800000000000002</v>
      </c>
      <c r="E62" s="5">
        <f t="shared" si="4"/>
        <v>-9.0909090909090974E-3</v>
      </c>
    </row>
    <row r="63" spans="1:5">
      <c r="A63" s="11" t="s">
        <v>66</v>
      </c>
      <c r="B63" s="19">
        <v>1.94</v>
      </c>
      <c r="C63" s="5">
        <f t="shared" si="3"/>
        <v>-3.4825870646766094E-2</v>
      </c>
      <c r="D63" s="19">
        <v>2.21</v>
      </c>
      <c r="E63" s="5">
        <f t="shared" si="4"/>
        <v>1.3761467889908166E-2</v>
      </c>
    </row>
    <row r="64" spans="1:5">
      <c r="A64" s="11" t="s">
        <v>67</v>
      </c>
      <c r="B64" s="19">
        <v>1.76</v>
      </c>
      <c r="C64" s="5">
        <f t="shared" si="3"/>
        <v>-9.2783505154639151E-2</v>
      </c>
      <c r="D64" s="19">
        <v>1.99</v>
      </c>
      <c r="E64" s="5">
        <f t="shared" si="4"/>
        <v>-9.9547511312217188E-2</v>
      </c>
    </row>
    <row r="65" spans="1:6">
      <c r="A65" s="11" t="s">
        <v>68</v>
      </c>
      <c r="B65" s="19">
        <v>1.91</v>
      </c>
      <c r="C65" s="5">
        <f t="shared" si="3"/>
        <v>8.5227272727272679E-2</v>
      </c>
      <c r="D65" s="19">
        <v>3.12</v>
      </c>
      <c r="E65" s="5">
        <f t="shared" si="4"/>
        <v>0.56783919597989951</v>
      </c>
    </row>
    <row r="66" spans="1:6">
      <c r="A66" s="11" t="s">
        <v>69</v>
      </c>
      <c r="B66" s="19">
        <v>1.79</v>
      </c>
      <c r="C66" s="5">
        <f t="shared" si="3"/>
        <v>-6.2827225130889994E-2</v>
      </c>
      <c r="D66" s="19">
        <v>2.3199999999999998</v>
      </c>
      <c r="E66" s="5">
        <f t="shared" si="4"/>
        <v>-0.2564102564102565</v>
      </c>
    </row>
    <row r="67" spans="1:6">
      <c r="A67" s="11" t="s">
        <v>70</v>
      </c>
      <c r="B67" s="19">
        <v>2.0099999999999998</v>
      </c>
      <c r="C67" s="5">
        <f t="shared" si="3"/>
        <v>0.12290502793296075</v>
      </c>
      <c r="D67" s="19">
        <v>2.19</v>
      </c>
      <c r="E67" s="5">
        <f t="shared" si="4"/>
        <v>-5.6034482758620649E-2</v>
      </c>
      <c r="F67" s="34"/>
    </row>
    <row r="68" spans="1:6">
      <c r="A68" s="11" t="s">
        <v>71</v>
      </c>
      <c r="B68" s="19">
        <v>1.99</v>
      </c>
      <c r="C68" s="5">
        <f t="shared" si="3"/>
        <v>-9.9502487562188047E-3</v>
      </c>
      <c r="D68" s="19">
        <v>2.13</v>
      </c>
      <c r="E68" s="5">
        <f t="shared" si="4"/>
        <v>-2.7397260273972629E-2</v>
      </c>
    </row>
    <row r="69" spans="1:6">
      <c r="A69" s="11" t="s">
        <v>72</v>
      </c>
      <c r="B69" s="19">
        <v>1.93</v>
      </c>
      <c r="C69" s="5">
        <f t="shared" si="3"/>
        <v>-3.0150753768844248E-2</v>
      </c>
      <c r="D69" s="19">
        <v>2.39</v>
      </c>
      <c r="E69" s="5">
        <f t="shared" si="4"/>
        <v>0.12206572769953063</v>
      </c>
    </row>
    <row r="70" spans="1:6">
      <c r="A70" s="11" t="s">
        <v>73</v>
      </c>
      <c r="B70" s="19">
        <v>1.93</v>
      </c>
      <c r="C70" s="5">
        <f t="shared" si="3"/>
        <v>0</v>
      </c>
      <c r="D70" s="19">
        <v>2.42</v>
      </c>
      <c r="E70" s="5">
        <f t="shared" si="4"/>
        <v>1.2552301255230044E-2</v>
      </c>
    </row>
    <row r="71" spans="1:6">
      <c r="A71" s="11" t="s">
        <v>74</v>
      </c>
      <c r="B71" s="19">
        <v>2.11</v>
      </c>
      <c r="C71" s="5">
        <f t="shared" si="3"/>
        <v>9.3264248704663183E-2</v>
      </c>
      <c r="D71" s="19">
        <v>2.66</v>
      </c>
      <c r="E71" s="5">
        <f t="shared" si="4"/>
        <v>9.917355371900835E-2</v>
      </c>
      <c r="F71" s="34"/>
    </row>
    <row r="72" spans="1:6" ht="12.75" customHeight="1">
      <c r="A72" s="11" t="s">
        <v>75</v>
      </c>
      <c r="B72" s="19">
        <v>1.93</v>
      </c>
      <c r="C72" s="5">
        <f t="shared" si="3"/>
        <v>-8.5308056872037893E-2</v>
      </c>
      <c r="D72" s="19">
        <v>2.5299999999999998</v>
      </c>
      <c r="E72" s="5">
        <f t="shared" si="4"/>
        <v>-4.8872180451127942E-2</v>
      </c>
    </row>
    <row r="73" spans="1:6" ht="12.75" customHeight="1">
      <c r="A73" s="11" t="s">
        <v>76</v>
      </c>
      <c r="B73" s="19">
        <v>1.97</v>
      </c>
      <c r="C73" s="5">
        <f t="shared" si="3"/>
        <v>2.0725388601036288E-2</v>
      </c>
      <c r="D73" s="19">
        <v>2.2999999999999998</v>
      </c>
      <c r="E73" s="5">
        <f t="shared" si="4"/>
        <v>-9.0909090909090912E-2</v>
      </c>
    </row>
    <row r="74" spans="1:6" ht="12.75" customHeight="1">
      <c r="A74" s="11" t="s">
        <v>77</v>
      </c>
      <c r="B74" s="19">
        <v>1.82</v>
      </c>
      <c r="C74" s="5">
        <f t="shared" si="3"/>
        <v>-7.6142131979695382E-2</v>
      </c>
      <c r="D74" s="19">
        <v>2.0299999999999998</v>
      </c>
      <c r="E74" s="5">
        <f t="shared" si="4"/>
        <v>-0.1173913043478261</v>
      </c>
    </row>
    <row r="75" spans="1:6" ht="12.75" customHeight="1">
      <c r="A75" s="11" t="s">
        <v>78</v>
      </c>
      <c r="B75" s="19">
        <v>1.78</v>
      </c>
      <c r="C75" s="5">
        <f t="shared" si="3"/>
        <v>-2.1978021978021997E-2</v>
      </c>
      <c r="D75" s="19">
        <v>1.89</v>
      </c>
      <c r="E75" s="5">
        <f t="shared" si="4"/>
        <v>-6.8965517241379268E-2</v>
      </c>
    </row>
    <row r="76" spans="1:6" ht="12.75" customHeight="1">
      <c r="A76" s="11" t="s">
        <v>79</v>
      </c>
      <c r="B76" s="19">
        <v>1.64</v>
      </c>
      <c r="C76" s="5">
        <f t="shared" si="3"/>
        <v>-7.8651685393258494E-2</v>
      </c>
      <c r="D76" s="19">
        <v>2.0499999999999998</v>
      </c>
      <c r="E76" s="5">
        <f t="shared" si="4"/>
        <v>8.4656084656084624E-2</v>
      </c>
    </row>
    <row r="77" spans="1:6" ht="12.75" customHeight="1">
      <c r="A77" s="11" t="s">
        <v>80</v>
      </c>
      <c r="B77" s="19">
        <v>1.99</v>
      </c>
      <c r="C77" s="5">
        <f t="shared" si="3"/>
        <v>0.21341463414634154</v>
      </c>
      <c r="D77" s="19">
        <v>2.3199999999999998</v>
      </c>
      <c r="E77" s="5">
        <f t="shared" si="4"/>
        <v>0.13170731707317077</v>
      </c>
    </row>
    <row r="78" spans="1:6" ht="15" customHeight="1">
      <c r="A78" s="11" t="s">
        <v>82</v>
      </c>
      <c r="B78" s="19">
        <v>1.79</v>
      </c>
      <c r="C78" s="5">
        <f t="shared" si="3"/>
        <v>-0.10050251256281405</v>
      </c>
      <c r="D78" s="19">
        <v>2.09</v>
      </c>
      <c r="E78" s="5">
        <f t="shared" si="4"/>
        <v>-9.9137931034482762E-2</v>
      </c>
    </row>
    <row r="79" spans="1:6" ht="15" customHeight="1">
      <c r="A79" s="11" t="s">
        <v>83</v>
      </c>
      <c r="B79" s="19">
        <v>1.89</v>
      </c>
      <c r="C79" s="5">
        <f t="shared" si="3"/>
        <v>5.5865921787709424E-2</v>
      </c>
      <c r="D79" s="19">
        <v>2.11</v>
      </c>
      <c r="E79" s="5">
        <f t="shared" si="4"/>
        <v>9.5693779904306303E-3</v>
      </c>
    </row>
    <row r="80" spans="1:6" ht="15" customHeight="1">
      <c r="A80" s="11" t="s">
        <v>84</v>
      </c>
      <c r="B80" s="19">
        <v>1.77</v>
      </c>
      <c r="C80" s="5">
        <f t="shared" si="3"/>
        <v>-6.3492063492063433E-2</v>
      </c>
      <c r="D80" s="19">
        <v>2.08</v>
      </c>
      <c r="E80" s="5">
        <f t="shared" si="4"/>
        <v>-1.4218009478672893E-2</v>
      </c>
    </row>
    <row r="81" spans="1:6" ht="15" customHeight="1">
      <c r="A81" s="11" t="s">
        <v>85</v>
      </c>
      <c r="B81" s="19">
        <v>1.81</v>
      </c>
      <c r="C81" s="5">
        <f t="shared" si="3"/>
        <v>2.2598870056497196E-2</v>
      </c>
      <c r="D81" s="19">
        <v>2.0699999999999998</v>
      </c>
      <c r="E81" s="5">
        <f t="shared" si="4"/>
        <v>-4.807692307692419E-3</v>
      </c>
    </row>
    <row r="82" spans="1:6" ht="15" customHeight="1">
      <c r="A82" s="11" t="s">
        <v>87</v>
      </c>
      <c r="B82" s="19">
        <v>1.81</v>
      </c>
      <c r="C82" s="5">
        <f t="shared" si="3"/>
        <v>0</v>
      </c>
      <c r="D82" s="19">
        <v>2.12</v>
      </c>
      <c r="E82" s="5">
        <f t="shared" si="4"/>
        <v>2.4154589371980808E-2</v>
      </c>
    </row>
    <row r="83" spans="1:6" ht="15" customHeight="1">
      <c r="A83" s="11" t="s">
        <v>86</v>
      </c>
      <c r="B83" s="19">
        <v>1.76</v>
      </c>
      <c r="C83" s="5">
        <f t="shared" si="3"/>
        <v>-2.7624309392265217E-2</v>
      </c>
      <c r="D83" s="19">
        <v>2.44</v>
      </c>
      <c r="E83" s="5">
        <f t="shared" si="4"/>
        <v>0.15094339622641501</v>
      </c>
    </row>
    <row r="84" spans="1:6" ht="15" customHeight="1">
      <c r="A84" s="11" t="s">
        <v>88</v>
      </c>
      <c r="B84" s="19">
        <v>1.94</v>
      </c>
      <c r="C84" s="5">
        <f t="shared" si="3"/>
        <v>0.10227272727272724</v>
      </c>
      <c r="D84" s="19">
        <v>2.5099999999999998</v>
      </c>
      <c r="E84" s="5">
        <f t="shared" si="4"/>
        <v>2.8688524590163869E-2</v>
      </c>
    </row>
    <row r="85" spans="1:6" ht="15" customHeight="1">
      <c r="A85" s="11" t="s">
        <v>89</v>
      </c>
      <c r="B85" s="19">
        <v>2.0299999999999998</v>
      </c>
      <c r="C85" s="5">
        <f t="shared" si="3"/>
        <v>4.6391752577319513E-2</v>
      </c>
      <c r="D85" s="19">
        <v>2.16</v>
      </c>
      <c r="E85" s="5">
        <f t="shared" si="4"/>
        <v>-0.13944223107569709</v>
      </c>
    </row>
    <row r="86" spans="1:6" ht="15" customHeight="1">
      <c r="A86" s="11" t="s">
        <v>90</v>
      </c>
      <c r="B86" s="19">
        <v>2.09</v>
      </c>
      <c r="C86" s="5">
        <f t="shared" si="3"/>
        <v>2.9556650246305449E-2</v>
      </c>
      <c r="D86" s="19">
        <v>2.17</v>
      </c>
      <c r="E86" s="5">
        <f t="shared" si="4"/>
        <v>4.6296296296295305E-3</v>
      </c>
    </row>
    <row r="87" spans="1:6" ht="15" customHeight="1">
      <c r="A87" s="11" t="s">
        <v>91</v>
      </c>
      <c r="B87" s="19">
        <v>1.85</v>
      </c>
      <c r="C87" s="5">
        <f t="shared" si="3"/>
        <v>-0.11483253588516736</v>
      </c>
      <c r="D87" s="19">
        <v>2</v>
      </c>
      <c r="E87" s="5">
        <f t="shared" si="4"/>
        <v>-7.8341013824884759E-2</v>
      </c>
    </row>
    <row r="88" spans="1:6" ht="15" customHeight="1">
      <c r="A88" s="11" t="s">
        <v>92</v>
      </c>
      <c r="B88" s="19">
        <v>1.89</v>
      </c>
      <c r="C88" s="5">
        <f t="shared" si="3"/>
        <v>2.1621621621621519E-2</v>
      </c>
      <c r="D88" s="19">
        <v>1.87</v>
      </c>
      <c r="E88" s="5">
        <f t="shared" si="4"/>
        <v>-6.4999999999999947E-2</v>
      </c>
    </row>
    <row r="89" spans="1:6" ht="15" customHeight="1">
      <c r="A89" s="11" t="s">
        <v>93</v>
      </c>
      <c r="B89" s="19">
        <v>2.0699999999999998</v>
      </c>
      <c r="C89" s="5">
        <f t="shared" si="3"/>
        <v>9.5238095238095205E-2</v>
      </c>
      <c r="D89" s="19">
        <v>2.15</v>
      </c>
      <c r="E89" s="5">
        <f t="shared" si="4"/>
        <v>0.14973262032085549</v>
      </c>
    </row>
    <row r="90" spans="1:6" ht="15" customHeight="1">
      <c r="A90" s="11" t="s">
        <v>94</v>
      </c>
      <c r="B90" s="19">
        <v>1.94</v>
      </c>
      <c r="C90" s="5">
        <f t="shared" si="3"/>
        <v>-6.2801932367149718E-2</v>
      </c>
      <c r="D90" s="19">
        <v>2.58</v>
      </c>
      <c r="E90" s="5">
        <f t="shared" si="4"/>
        <v>0.20000000000000009</v>
      </c>
    </row>
    <row r="91" spans="1:6" ht="15" customHeight="1">
      <c r="A91" s="11" t="s">
        <v>95</v>
      </c>
      <c r="B91" s="19">
        <v>1.82</v>
      </c>
      <c r="C91" s="5">
        <f t="shared" si="3"/>
        <v>-6.1855670103092723E-2</v>
      </c>
      <c r="D91" s="19">
        <v>2.35</v>
      </c>
      <c r="E91" s="5">
        <f t="shared" si="4"/>
        <v>-8.9147286821705418E-2</v>
      </c>
      <c r="F91" s="34"/>
    </row>
    <row r="92" spans="1:6" ht="15" customHeight="1">
      <c r="A92" s="11" t="s">
        <v>96</v>
      </c>
      <c r="B92" s="19">
        <v>2.0699999999999998</v>
      </c>
      <c r="C92" s="5">
        <f t="shared" si="3"/>
        <v>0.13736263736263724</v>
      </c>
      <c r="D92" s="19">
        <v>2.4</v>
      </c>
      <c r="E92" s="5">
        <f t="shared" si="4"/>
        <v>2.1276595744680774E-2</v>
      </c>
    </row>
    <row r="93" spans="1:6" ht="15" customHeight="1">
      <c r="A93" s="11" t="s">
        <v>98</v>
      </c>
      <c r="B93" s="19">
        <v>1.97</v>
      </c>
      <c r="C93" s="5">
        <f t="shared" si="3"/>
        <v>-4.830917874396129E-2</v>
      </c>
      <c r="D93" s="19">
        <v>2.64</v>
      </c>
      <c r="E93" s="5">
        <f t="shared" si="4"/>
        <v>0.10000000000000009</v>
      </c>
    </row>
    <row r="94" spans="1:6" ht="15" customHeight="1">
      <c r="A94" s="37" t="s">
        <v>97</v>
      </c>
      <c r="B94" s="38">
        <v>1.99</v>
      </c>
      <c r="C94" s="39">
        <f t="shared" si="3"/>
        <v>1.01522842639594E-2</v>
      </c>
      <c r="D94" s="38">
        <v>2.42</v>
      </c>
      <c r="E94" s="39">
        <f t="shared" si="4"/>
        <v>-8.3333333333333398E-2</v>
      </c>
    </row>
    <row r="95" spans="1:6" s="21" customFormat="1">
      <c r="A95" s="25" t="s">
        <v>65</v>
      </c>
      <c r="B95" s="26"/>
      <c r="C95" s="25"/>
      <c r="E95" s="35"/>
    </row>
    <row r="96" spans="1:6" s="21" customFormat="1">
      <c r="A96" s="41" t="s">
        <v>55</v>
      </c>
      <c r="B96" s="42"/>
      <c r="C96" s="42"/>
    </row>
    <row r="97" spans="1:73" s="21" customFormat="1">
      <c r="A97" s="27" t="s">
        <v>59</v>
      </c>
      <c r="B97" s="28"/>
      <c r="C97" s="28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</row>
    <row r="98" spans="1:73" s="21" customFormat="1">
      <c r="A98" s="27" t="s">
        <v>60</v>
      </c>
      <c r="B98" s="28"/>
      <c r="C98" s="28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</row>
    <row r="99" spans="1:73" s="21" customFormat="1">
      <c r="A99" s="27" t="s">
        <v>61</v>
      </c>
      <c r="B99" s="28"/>
      <c r="C99" s="28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</row>
    <row r="100" spans="1:73" s="21" customFormat="1">
      <c r="A100" s="27" t="s">
        <v>62</v>
      </c>
      <c r="B100" s="28"/>
      <c r="C100" s="28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</row>
    <row r="101" spans="1:73" s="21" customFormat="1">
      <c r="A101" s="27" t="s">
        <v>63</v>
      </c>
      <c r="B101" s="28"/>
      <c r="C101" s="28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</row>
    <row r="102" spans="1:73" s="21" customFormat="1">
      <c r="A102" s="27" t="s">
        <v>64</v>
      </c>
      <c r="B102" s="28"/>
      <c r="C102" s="28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</row>
    <row r="103" spans="1:73" s="21" customFormat="1">
      <c r="A103" s="29" t="s">
        <v>81</v>
      </c>
      <c r="B103" s="30"/>
      <c r="C103" s="31"/>
      <c r="F103" s="23"/>
      <c r="G103" s="23"/>
    </row>
    <row r="104" spans="1:73" s="21" customFormat="1">
      <c r="A104" s="32"/>
      <c r="B104" s="33"/>
      <c r="C104" s="32"/>
    </row>
    <row r="105" spans="1:73" s="21" customFormat="1">
      <c r="B105" s="24"/>
    </row>
    <row r="106" spans="1:73" s="21" customFormat="1">
      <c r="B106" s="24"/>
    </row>
  </sheetData>
  <sortState ref="A4:E151">
    <sortCondition sortBy="cellColor" ref="D148" dxfId="0"/>
  </sortState>
  <mergeCells count="2">
    <mergeCell ref="A8:E8"/>
    <mergeCell ref="A96:C96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Estadía Media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cp:lastPrinted>2024-03-06T18:40:12Z</cp:lastPrinted>
  <dcterms:created xsi:type="dcterms:W3CDTF">2017-03-27T16:40:38Z</dcterms:created>
  <dcterms:modified xsi:type="dcterms:W3CDTF">2026-04-07T14:43:52Z</dcterms:modified>
</cp:coreProperties>
</file>