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2026\"/>
    </mc:Choice>
  </mc:AlternateContent>
  <bookViews>
    <workbookView xWindow="0" yWindow="0" windowWidth="28800" windowHeight="12435"/>
  </bookViews>
  <sheets>
    <sheet name="Viajeros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4" i="2" l="1"/>
  <c r="C94" i="2"/>
  <c r="F93" i="2" l="1"/>
  <c r="C93" i="2"/>
  <c r="F92" i="2" l="1"/>
  <c r="C92" i="2"/>
  <c r="F91" i="2" l="1"/>
  <c r="C91" i="2"/>
  <c r="F90" i="2" l="1"/>
  <c r="C90" i="2"/>
  <c r="F89" i="2" l="1"/>
  <c r="C89" i="2"/>
  <c r="F88" i="2" l="1"/>
  <c r="C88" i="2"/>
  <c r="F87" i="2" l="1"/>
  <c r="C87" i="2"/>
  <c r="F86" i="2" l="1"/>
  <c r="C86" i="2"/>
  <c r="F85" i="2" l="1"/>
  <c r="C85" i="2"/>
  <c r="F84" i="2" l="1"/>
  <c r="C84" i="2"/>
  <c r="F83" i="2" l="1"/>
  <c r="C83" i="2"/>
  <c r="F82" i="2" l="1"/>
  <c r="C82" i="2"/>
  <c r="F81" i="2" l="1"/>
  <c r="C81" i="2"/>
  <c r="F80" i="2" l="1"/>
  <c r="C80" i="2"/>
  <c r="F79" i="2" l="1"/>
  <c r="C79" i="2"/>
  <c r="F78" i="2" l="1"/>
  <c r="C78" i="2"/>
  <c r="F77" i="2" l="1"/>
  <c r="C77" i="2"/>
  <c r="F76" i="2" l="1"/>
  <c r="C76" i="2"/>
  <c r="C75" i="2" l="1"/>
  <c r="F75" i="2"/>
  <c r="F74" i="2" l="1"/>
  <c r="C74" i="2"/>
  <c r="C73" i="2" l="1"/>
  <c r="F73" i="2"/>
  <c r="F72" i="2" l="1"/>
  <c r="C72" i="2"/>
  <c r="F71" i="2" l="1"/>
  <c r="C71" i="2"/>
  <c r="F70" i="2" l="1"/>
  <c r="C70" i="2"/>
  <c r="F69" i="2" l="1"/>
  <c r="C69" i="2"/>
  <c r="F68" i="2" l="1"/>
  <c r="C68" i="2"/>
  <c r="F67" i="2" l="1"/>
  <c r="C67" i="2"/>
  <c r="F66" i="2" l="1"/>
  <c r="C66" i="2"/>
  <c r="F65" i="2" l="1"/>
  <c r="C65" i="2"/>
  <c r="F64" i="2" l="1"/>
  <c r="C64" i="2"/>
  <c r="F63" i="2" l="1"/>
  <c r="C63" i="2"/>
  <c r="F62" i="2" l="1"/>
  <c r="F61" i="2"/>
  <c r="F60" i="2"/>
  <c r="F59" i="2"/>
  <c r="C62" i="2"/>
  <c r="C61" i="2"/>
  <c r="C60" i="2"/>
  <c r="C59" i="2"/>
  <c r="F58" i="2" l="1"/>
  <c r="F57" i="2"/>
  <c r="F56" i="2"/>
  <c r="F55" i="2"/>
  <c r="F54" i="2"/>
  <c r="F53" i="2"/>
  <c r="F52" i="2"/>
  <c r="F51" i="2"/>
  <c r="F50" i="2"/>
  <c r="F49" i="2"/>
  <c r="F48" i="2"/>
  <c r="F47" i="2"/>
  <c r="F46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F45" i="2"/>
  <c r="F44" i="2"/>
  <c r="F43" i="2"/>
  <c r="F42" i="2"/>
  <c r="F41" i="2"/>
  <c r="F40" i="2"/>
  <c r="F39" i="2"/>
  <c r="F38" i="2"/>
  <c r="C38" i="2"/>
  <c r="C45" i="2"/>
  <c r="C44" i="2"/>
  <c r="C43" i="2"/>
  <c r="C42" i="2"/>
  <c r="C41" i="2"/>
  <c r="C40" i="2"/>
  <c r="C39" i="2"/>
  <c r="C36" i="2" l="1"/>
  <c r="C37" i="2"/>
  <c r="F37" i="2"/>
  <c r="F36" i="2" l="1"/>
  <c r="F35" i="2"/>
  <c r="C35" i="2"/>
  <c r="C34" i="2"/>
  <c r="C33" i="2"/>
  <c r="C32" i="2"/>
  <c r="C31" i="2"/>
  <c r="C30" i="2"/>
  <c r="C29" i="2"/>
  <c r="F25" i="2"/>
  <c r="C25" i="2"/>
  <c r="F24" i="2"/>
  <c r="C24" i="2"/>
  <c r="F23" i="2"/>
  <c r="C23" i="2"/>
  <c r="F22" i="2"/>
  <c r="C22" i="2"/>
  <c r="F21" i="2"/>
  <c r="C21" i="2"/>
  <c r="F20" i="2"/>
  <c r="C20" i="2"/>
  <c r="F19" i="2"/>
  <c r="C19" i="2"/>
  <c r="F18" i="2"/>
  <c r="C18" i="2"/>
  <c r="F17" i="2"/>
  <c r="C17" i="2"/>
  <c r="F16" i="2"/>
  <c r="C16" i="2"/>
  <c r="F15" i="2"/>
  <c r="C15" i="2"/>
  <c r="F14" i="2"/>
  <c r="C14" i="2"/>
  <c r="F13" i="2"/>
  <c r="C13" i="2"/>
  <c r="F12" i="2"/>
  <c r="C12" i="2"/>
</calcChain>
</file>

<file path=xl/sharedStrings.xml><?xml version="1.0" encoding="utf-8"?>
<sst xmlns="http://schemas.openxmlformats.org/spreadsheetml/2006/main" count="176" uniqueCount="104">
  <si>
    <t>Mes</t>
  </si>
  <si>
    <t>Paraná</t>
  </si>
  <si>
    <t>Variación respecto
a mes anterior</t>
  </si>
  <si>
    <t>Gualeguaychú</t>
  </si>
  <si>
    <t/>
  </si>
  <si>
    <t>(1): Se considera viajero a toda persona que realiza una o más pernoctaciones seguidas en el mismo establecimiento hotelero o parahotelero y que abona por tal servicio. Un bebé que se aloja sin cargo no se considera viajero porque no ocupa una plaza.</t>
  </si>
  <si>
    <t>(2): Estimación/es con coeficiente de variación superior a 20%.</t>
  </si>
  <si>
    <t>(3): Datos provisorios</t>
  </si>
  <si>
    <t>(2)</t>
  </si>
  <si>
    <t>Enero 2019</t>
  </si>
  <si>
    <t>Febrero 2019</t>
  </si>
  <si>
    <t>Marzo 2019</t>
  </si>
  <si>
    <t>Abril 2019</t>
  </si>
  <si>
    <t>Mayo 2019</t>
  </si>
  <si>
    <t>Junio 2019</t>
  </si>
  <si>
    <t>Julio 2019</t>
  </si>
  <si>
    <t>Agosto 2019</t>
  </si>
  <si>
    <t>Septiembre 2019</t>
  </si>
  <si>
    <t>Octubre 2019</t>
  </si>
  <si>
    <t>Noviembre 2019</t>
  </si>
  <si>
    <t>Diciembre 2019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</si>
  <si>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</si>
  <si>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</si>
  <si>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</si>
  <si>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</si>
  <si>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</si>
  <si>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</si>
  <si>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</si>
  <si>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</si>
  <si>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</si>
  <si>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</si>
  <si>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</si>
  <si>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</si>
  <si>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</si>
  <si>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</si>
  <si>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</si>
  <si>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</si>
  <si>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</si>
  <si>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</si>
  <si>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</si>
  <si>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</si>
  <si>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</si>
  <si>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</si>
  <si>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</si>
  <si>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</si>
  <si>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</si>
  <si>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</si>
  <si>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</si>
  <si>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</si>
  <si>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</si>
  <si>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</si>
  <si>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</si>
  <si>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</si>
  <si>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</si>
  <si>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</si>
  <si>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</si>
  <si>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</si>
  <si>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</si>
  <si>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</si>
  <si>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</si>
  <si>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 xml:space="preserve">Abril 2023 </t>
  </si>
  <si>
    <t>.</t>
  </si>
  <si>
    <t>///</t>
  </si>
  <si>
    <t>Notas:</t>
  </si>
  <si>
    <t>En este cuadro, el coeficiente de variacion se calcula sólo para los totales de las estimaciones.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</si>
  <si>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</si>
  <si>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Signos Convencionales</t>
  </si>
  <si>
    <t>. Dato no registrado</t>
  </si>
  <si>
    <t>/// Dato que no corresponde presentar</t>
  </si>
  <si>
    <t>Definiciones y fórmulas utilizadas:</t>
  </si>
  <si>
    <t xml:space="preserve">Mayo 2023 </t>
  </si>
  <si>
    <t>Junio 2023</t>
  </si>
  <si>
    <t>Julio 2023</t>
  </si>
  <si>
    <t>Agosto 2023</t>
  </si>
  <si>
    <t>Septiembre 2023</t>
  </si>
  <si>
    <t>Octubre 2023</t>
  </si>
  <si>
    <t>Enero 2024</t>
  </si>
  <si>
    <t>Noviembre2023</t>
  </si>
  <si>
    <t>Diciembre 2023</t>
  </si>
  <si>
    <t>Febrero 2024</t>
  </si>
  <si>
    <t>Marzo 2024</t>
  </si>
  <si>
    <r>
      <t>Abril 2024</t>
    </r>
    <r>
      <rPr>
        <vertAlign val="superscript"/>
        <sz val="10"/>
        <rFont val="AvenirNext LT Pro Regular"/>
        <family val="2"/>
      </rPr>
      <t xml:space="preserve"> </t>
    </r>
  </si>
  <si>
    <t>Mayo 2024</t>
  </si>
  <si>
    <t>Junio 2024</t>
  </si>
  <si>
    <t>Julio 2024</t>
  </si>
  <si>
    <t>Fuente: INDEC, Encuesta de Ocupación Hotelera 2018-2023. Disponible en https://www.indec.gob.ar/indec/web/Nivel4-Tema-3-13-56. Elaboración DGEyC Entre Ríos.</t>
  </si>
  <si>
    <t>Agosto 2024</t>
  </si>
  <si>
    <t>Septiembre 2024</t>
  </si>
  <si>
    <t>Octubre 2024</t>
  </si>
  <si>
    <t>Noviembre 2024</t>
  </si>
  <si>
    <t>Diciembre 2024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</si>
  <si>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</si>
  <si>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</si>
  <si>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</si>
  <si>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</si>
  <si>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</si>
  <si>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</si>
  <si>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</si>
  <si>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</si>
  <si>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</si>
  <si>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</si>
  <si>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r>
      <t>Paraná y Gualeguaychú. Cantidad de Viajeros</t>
    </r>
    <r>
      <rPr>
        <b/>
        <vertAlign val="superscript"/>
        <sz val="11"/>
        <rFont val="AvenirNext LT Pro Regular"/>
        <family val="2"/>
      </rPr>
      <t>(1)</t>
    </r>
    <r>
      <rPr>
        <b/>
        <sz val="11"/>
        <rFont val="AvenirNext LT Pro Regular"/>
        <family val="2"/>
      </rPr>
      <t xml:space="preserve"> alojados en establecimientos hoteleros y parahoteleros. Enero 2019- Diciembre 2025.</t>
    </r>
  </si>
  <si>
    <r>
      <t>Diciembre 2025</t>
    </r>
    <r>
      <rPr>
        <vertAlign val="superscript"/>
        <sz val="10"/>
        <rFont val="AvenirNext LT Pro Regular"/>
        <family val="2"/>
      </rPr>
      <t>(3)</t>
    </r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</si>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</sst>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_ ;\-#,##0\ "/>
  </numFmts>
  <fonts count="20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AvenirNext LT Pro Regular"/>
      <family val="2"/>
    </font>
    <font>
      <b/>
      <sz val="10"/>
      <name val="AvenirNext LT Pro Regular"/>
      <family val="2"/>
    </font>
    <font>
      <sz val="11"/>
      <color theme="1"/>
      <name val="AvenirNext LT Pro Regular"/>
      <family val="2"/>
    </font>
    <font>
      <sz val="14"/>
      <color theme="1"/>
      <name val="AvenirNext LT Pro Regular"/>
      <family val="2"/>
    </font>
    <font>
      <b/>
      <sz val="10"/>
      <color indexed="8"/>
      <name val="AvenirNext LT Pro Regular"/>
      <family val="2"/>
    </font>
    <font>
      <sz val="10"/>
      <name val="AvenirNext LT Pro Regular"/>
      <family val="2"/>
    </font>
    <font>
      <sz val="10"/>
      <color indexed="8"/>
      <name val="AvenirNext LT Pro Regular"/>
      <family val="2"/>
    </font>
    <font>
      <sz val="8"/>
      <name val="AvenirNext LT Pro Regular"/>
      <family val="2"/>
    </font>
    <font>
      <b/>
      <sz val="8"/>
      <color indexed="8"/>
      <name val="AvenirNext LT Pro Regular"/>
      <family val="2"/>
    </font>
    <font>
      <vertAlign val="superscript"/>
      <sz val="8"/>
      <name val="AvenirNext LT Pro Regular"/>
      <family val="2"/>
    </font>
    <font>
      <vertAlign val="superscript"/>
      <sz val="10"/>
      <name val="AvenirNext LT Pro Regular"/>
      <family val="2"/>
    </font>
    <font>
      <vertAlign val="superscript"/>
      <sz val="10"/>
      <color indexed="8"/>
      <name val="AvenirNext LT Pro Regular"/>
      <family val="2"/>
    </font>
    <font>
      <sz val="14"/>
      <color indexed="8"/>
      <name val="AvenirNext LT Pro Regular"/>
      <family val="2"/>
    </font>
    <font>
      <sz val="8"/>
      <color indexed="8"/>
      <name val="AvenirNext LT Pro Regular"/>
      <family val="2"/>
    </font>
    <font>
      <sz val="8"/>
      <color theme="1"/>
      <name val="AvenirNext LT Pro Regular"/>
      <family val="2"/>
    </font>
    <font>
      <b/>
      <vertAlign val="superscript"/>
      <sz val="11"/>
      <name val="AvenirNext LT Pro Regular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5" fillId="2" borderId="0" xfId="1" applyFont="1" applyFill="1" applyBorder="1" applyAlignment="1" applyProtection="1">
      <alignment vertical="center" shrinkToFit="1"/>
    </xf>
    <xf numFmtId="0" fontId="7" fillId="2" borderId="0" xfId="0" applyNumberFormat="1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65" fontId="10" fillId="2" borderId="0" xfId="2" applyNumberFormat="1" applyFont="1" applyFill="1" applyAlignment="1">
      <alignment horizontal="right" vertical="center"/>
    </xf>
    <xf numFmtId="165" fontId="10" fillId="2" borderId="0" xfId="2" applyNumberFormat="1" applyFont="1" applyFill="1" applyAlignment="1">
      <alignment horizontal="center" vertical="center"/>
    </xf>
    <xf numFmtId="165" fontId="15" fillId="2" borderId="0" xfId="2" quotePrefix="1" applyNumberFormat="1" applyFont="1" applyFill="1" applyAlignment="1">
      <alignment horizontal="center" vertical="center"/>
    </xf>
    <xf numFmtId="165" fontId="10" fillId="2" borderId="0" xfId="2" applyNumberFormat="1" applyFont="1" applyFill="1" applyBorder="1" applyAlignment="1">
      <alignment horizontal="right" vertical="center"/>
    </xf>
    <xf numFmtId="165" fontId="10" fillId="2" borderId="0" xfId="2" quotePrefix="1" applyNumberFormat="1" applyFont="1" applyFill="1" applyBorder="1" applyAlignment="1">
      <alignment horizontal="center" vertical="center"/>
    </xf>
    <xf numFmtId="165" fontId="17" fillId="2" borderId="0" xfId="2" applyNumberFormat="1" applyFont="1" applyFill="1" applyAlignment="1">
      <alignment horizontal="right" vertical="center"/>
    </xf>
    <xf numFmtId="165" fontId="17" fillId="2" borderId="0" xfId="2" applyNumberFormat="1" applyFont="1" applyFill="1" applyAlignment="1">
      <alignment horizontal="center" vertical="center"/>
    </xf>
    <xf numFmtId="0" fontId="17" fillId="2" borderId="0" xfId="0" applyFont="1" applyFill="1" applyBorder="1" applyAlignment="1">
      <alignment vertical="center" wrapText="1"/>
    </xf>
    <xf numFmtId="165" fontId="10" fillId="2" borderId="2" xfId="2" applyNumberFormat="1" applyFont="1" applyFill="1" applyBorder="1" applyAlignment="1">
      <alignment horizontal="right" vertical="center"/>
    </xf>
    <xf numFmtId="17" fontId="9" fillId="2" borderId="0" xfId="0" quotePrefix="1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10" fontId="10" fillId="2" borderId="0" xfId="3" applyNumberFormat="1" applyFont="1" applyFill="1" applyBorder="1" applyAlignment="1">
      <alignment horizontal="right" vertical="center"/>
    </xf>
    <xf numFmtId="3" fontId="12" fillId="2" borderId="0" xfId="0" applyNumberFormat="1" applyFont="1" applyFill="1" applyBorder="1" applyAlignment="1">
      <alignment horizontal="right" vertical="center" wrapText="1"/>
    </xf>
    <xf numFmtId="3" fontId="13" fillId="2" borderId="0" xfId="0" applyNumberFormat="1" applyFont="1" applyFill="1" applyAlignment="1">
      <alignment horizontal="left" vertical="center"/>
    </xf>
    <xf numFmtId="10" fontId="16" fillId="2" borderId="0" xfId="3" applyNumberFormat="1" applyFont="1" applyFill="1" applyBorder="1" applyAlignment="1">
      <alignment horizontal="right" vertical="center"/>
    </xf>
    <xf numFmtId="17" fontId="11" fillId="2" borderId="0" xfId="0" applyNumberFormat="1" applyFont="1" applyFill="1" applyBorder="1" applyAlignment="1">
      <alignment horizontal="left" vertical="center"/>
    </xf>
    <xf numFmtId="10" fontId="17" fillId="2" borderId="0" xfId="3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17" fillId="2" borderId="0" xfId="0" quotePrefix="1" applyFont="1" applyFill="1" applyAlignment="1">
      <alignment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NumberFormat="1" applyFont="1" applyFill="1" applyAlignment="1">
      <alignment horizontal="right" vertical="center"/>
    </xf>
    <xf numFmtId="17" fontId="9" fillId="2" borderId="2" xfId="0" quotePrefix="1" applyNumberFormat="1" applyFont="1" applyFill="1" applyBorder="1" applyAlignment="1">
      <alignment horizontal="left" vertical="center"/>
    </xf>
    <xf numFmtId="10" fontId="10" fillId="2" borderId="2" xfId="3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165" fontId="15" fillId="2" borderId="2" xfId="2" quotePrefix="1" applyNumberFormat="1" applyFont="1" applyFill="1" applyBorder="1" applyAlignment="1">
      <alignment horizontal="center" vertical="center"/>
    </xf>
    <xf numFmtId="165" fontId="15" fillId="2" borderId="0" xfId="2" quotePrefix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</cellXfs>
  <cellStyles count="6">
    <cellStyle name="Hipervínculo" xfId="1" builtinId="8"/>
    <cellStyle name="Millares 2" xfId="2"/>
    <cellStyle name="Millares 2 2" xfId="5"/>
    <cellStyle name="Normal" xfId="0" builtinId="0"/>
    <cellStyle name="Normal 10" xfId="4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n-US">
                <a:latin typeface="AvenirNext LT Pro Regular" panose="020B0504020202020204" pitchFamily="34" charset="0"/>
              </a:rPr>
              <a:t>Cantidad</a:t>
            </a:r>
            <a:r>
              <a:rPr lang="en-US" baseline="0">
                <a:latin typeface="AvenirNext LT Pro Regular" panose="020B0504020202020204" pitchFamily="34" charset="0"/>
              </a:rPr>
              <a:t> de viajeros alojados en establecimientos hoteleros y parahoteleros. Enero 2021- Diciembre 2025.</a:t>
            </a:r>
            <a:endParaRPr lang="en-US">
              <a:latin typeface="AvenirNext LT Pro Regular" panose="020B0504020202020204" pitchFamily="34" charset="0"/>
            </a:endParaRPr>
          </a:p>
        </c:rich>
      </c:tx>
      <c:layout>
        <c:manualLayout>
          <c:xMode val="edge"/>
          <c:yMode val="edge"/>
          <c:x val="0.20273923820341264"/>
          <c:y val="2.5507251034075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8430488318864349E-2"/>
          <c:y val="0.1437747386839803"/>
          <c:w val="0.91377471226625573"/>
          <c:h val="0.709936179030252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Viajeros!$A$35:$A$94</c:f>
              <c:strCache>
                <c:ptCount val="60"/>
                <c:pt idx="0">
                  <c:v>Enero 2021</c:v>
                </c:pt>
                <c:pt idx="1">
                  <c:v>Febrero 2021</c:v>
                </c:pt>
                <c:pt idx="2">
                  <c:v>Marzo 2021</c:v>
                </c:pt>
                <c:pt idx="3">
                  <c:v>Abril 2021</c:v>
                </c:pt>
                <c:pt idx="4">
                  <c:v>Mayo 2021</c:v>
                </c:pt>
                <c:pt idx="5">
                  <c:v>Junio 2021</c:v>
                </c:pt>
                <c:pt idx="6">
                  <c:v>Julio 2021</c:v>
                </c:pt>
                <c:pt idx="7">
                  <c:v>Agosto 2021</c:v>
                </c:pt>
                <c:pt idx="8">
                  <c:v>Septiembre 2021</c:v>
                </c:pt>
                <c:pt idx="9">
                  <c:v>Octubre 2021</c:v>
                </c:pt>
                <c:pt idx="10">
                  <c:v>Noviembre 2021</c:v>
                </c:pt>
                <c:pt idx="11">
                  <c:v>Diciembre 2021</c:v>
                </c:pt>
                <c:pt idx="12">
                  <c:v>Enero 2022</c:v>
                </c:pt>
                <c:pt idx="13">
                  <c:v>Febrero 2022</c:v>
                </c:pt>
                <c:pt idx="14">
                  <c:v>Marzo 2022</c:v>
                </c:pt>
                <c:pt idx="15">
                  <c:v>Abril 2022</c:v>
                </c:pt>
                <c:pt idx="16">
                  <c:v>Mayo 2022</c:v>
                </c:pt>
                <c:pt idx="17">
                  <c:v>Junio 2022</c:v>
                </c:pt>
                <c:pt idx="18">
                  <c:v>Julio 2022</c:v>
                </c:pt>
                <c:pt idx="19">
                  <c:v>Agosto 2022</c:v>
                </c:pt>
                <c:pt idx="20">
                  <c:v>Septiembre 2022</c:v>
                </c:pt>
                <c:pt idx="21">
                  <c:v>Octubre 2022</c:v>
                </c:pt>
                <c:pt idx="22">
                  <c:v>Noviembre 2022</c:v>
                </c:pt>
                <c:pt idx="23">
                  <c:v>Diciembre 2022</c:v>
                </c:pt>
                <c:pt idx="24">
                  <c:v>Enero 2023</c:v>
                </c:pt>
                <c:pt idx="25">
                  <c:v>Febrero 2023</c:v>
                </c:pt>
                <c:pt idx="26">
                  <c:v>Marzo 2023</c:v>
                </c:pt>
                <c:pt idx="27">
                  <c:v>Abril 2023 </c:v>
                </c:pt>
                <c:pt idx="28">
                  <c:v>Mayo 2023 </c:v>
                </c:pt>
                <c:pt idx="29">
                  <c:v>Junio 2023</c:v>
                </c:pt>
                <c:pt idx="30">
                  <c:v>Julio 2023</c:v>
                </c:pt>
                <c:pt idx="31">
                  <c:v>Agosto 2023</c:v>
                </c:pt>
                <c:pt idx="32">
                  <c:v>Septiembre 2023</c:v>
                </c:pt>
                <c:pt idx="33">
                  <c:v>Octubre 2023</c:v>
                </c:pt>
                <c:pt idx="34">
                  <c:v>Noviembre2023</c:v>
                </c:pt>
                <c:pt idx="35">
                  <c:v>Diciembre 2023</c:v>
                </c:pt>
                <c:pt idx="36">
                  <c:v>Enero 2024</c:v>
                </c:pt>
                <c:pt idx="37">
                  <c:v>Febrero 2024</c:v>
                </c:pt>
                <c:pt idx="38">
                  <c:v>Marzo 2024</c:v>
                </c:pt>
                <c:pt idx="39">
                  <c:v>Abril 2024 </c:v>
                </c:pt>
                <c:pt idx="40">
                  <c:v>Mayo 2024</c:v>
                </c:pt>
                <c:pt idx="41">
                  <c:v>Junio 2024</c:v>
                </c:pt>
                <c:pt idx="42">
                  <c:v>Julio 2024</c:v>
                </c:pt>
                <c:pt idx="43">
                  <c:v>Agosto 2024</c:v>
                </c:pt>
                <c:pt idx="44">
                  <c:v>Septiembre 2024</c:v>
                </c:pt>
                <c:pt idx="45">
                  <c:v>Octubre 2024</c:v>
                </c:pt>
                <c:pt idx="46">
                  <c:v>Noviembre 2024</c:v>
                </c:pt>
                <c:pt idx="47">
                  <c:v>Diciembre 2024</c:v>
                </c:pt>
                <c:pt idx="48">
                  <c:v>Enero 2025</c:v>
                </c:pt>
                <c:pt idx="49">
                  <c:v>Febrero 2025</c:v>
                </c:pt>
                <c:pt idx="50">
                  <c:v>Marzo 2025</c:v>
                </c:pt>
                <c:pt idx="51">
                  <c:v>Abril 2025</c:v>
                </c:pt>
                <c:pt idx="52">
                  <c:v>Mayo 2025</c:v>
                </c:pt>
                <c:pt idx="53">
                  <c:v>Junio 2025</c:v>
                </c:pt>
                <c:pt idx="54">
                  <c:v>Julio 2025</c:v>
                </c:pt>
                <c:pt idx="55">
                  <c:v>Agosto 2025</c:v>
                </c:pt>
                <c:pt idx="56">
                  <c:v>Septiembre 2025</c:v>
                </c:pt>
                <c:pt idx="57">
                  <c:v>Octubre 2025</c:v>
                </c:pt>
                <c:pt idx="58">
                  <c:v>Noviembre 2025</c:v>
                </c:pt>
                <c:pt idx="59">
                  <c:v>Diciembre 2025(3)</c:v>
                </c:pt>
              </c:strCache>
            </c:strRef>
          </c:cat>
          <c:val>
            <c:numRef>
              <c:f>Viajeros!$B$35:$B$94</c:f>
              <c:numCache>
                <c:formatCode>#,##0_ ;\-#,##0\ </c:formatCode>
                <c:ptCount val="60"/>
                <c:pt idx="0">
                  <c:v>4319</c:v>
                </c:pt>
                <c:pt idx="1">
                  <c:v>4167</c:v>
                </c:pt>
                <c:pt idx="2">
                  <c:v>4259</c:v>
                </c:pt>
                <c:pt idx="3">
                  <c:v>3919</c:v>
                </c:pt>
                <c:pt idx="4">
                  <c:v>2204</c:v>
                </c:pt>
                <c:pt idx="5">
                  <c:v>2255</c:v>
                </c:pt>
                <c:pt idx="6">
                  <c:v>5700</c:v>
                </c:pt>
                <c:pt idx="7">
                  <c:v>5787</c:v>
                </c:pt>
                <c:pt idx="8">
                  <c:v>6243</c:v>
                </c:pt>
                <c:pt idx="9">
                  <c:v>7561</c:v>
                </c:pt>
                <c:pt idx="10">
                  <c:v>8074</c:v>
                </c:pt>
                <c:pt idx="11">
                  <c:v>7428</c:v>
                </c:pt>
                <c:pt idx="12">
                  <c:v>8934</c:v>
                </c:pt>
                <c:pt idx="13">
                  <c:v>8143</c:v>
                </c:pt>
                <c:pt idx="14">
                  <c:v>8189</c:v>
                </c:pt>
                <c:pt idx="15">
                  <c:v>9096</c:v>
                </c:pt>
                <c:pt idx="16">
                  <c:v>9100</c:v>
                </c:pt>
                <c:pt idx="17">
                  <c:v>9333</c:v>
                </c:pt>
                <c:pt idx="18">
                  <c:v>10406</c:v>
                </c:pt>
                <c:pt idx="19">
                  <c:v>10350</c:v>
                </c:pt>
                <c:pt idx="20">
                  <c:v>10919</c:v>
                </c:pt>
                <c:pt idx="21">
                  <c:v>11121</c:v>
                </c:pt>
                <c:pt idx="22">
                  <c:v>10574</c:v>
                </c:pt>
                <c:pt idx="23">
                  <c:v>9279</c:v>
                </c:pt>
                <c:pt idx="24">
                  <c:v>9784</c:v>
                </c:pt>
                <c:pt idx="25">
                  <c:v>9014</c:v>
                </c:pt>
                <c:pt idx="26">
                  <c:v>8517</c:v>
                </c:pt>
                <c:pt idx="27">
                  <c:v>9138</c:v>
                </c:pt>
                <c:pt idx="28">
                  <c:v>7860</c:v>
                </c:pt>
                <c:pt idx="29">
                  <c:v>8185</c:v>
                </c:pt>
                <c:pt idx="30">
                  <c:v>10484</c:v>
                </c:pt>
                <c:pt idx="31">
                  <c:v>8023</c:v>
                </c:pt>
                <c:pt idx="32">
                  <c:v>9283</c:v>
                </c:pt>
                <c:pt idx="33">
                  <c:v>9329</c:v>
                </c:pt>
                <c:pt idx="34">
                  <c:v>8236</c:v>
                </c:pt>
                <c:pt idx="35">
                  <c:v>8117</c:v>
                </c:pt>
                <c:pt idx="36">
                  <c:v>7238</c:v>
                </c:pt>
                <c:pt idx="37">
                  <c:v>6584</c:v>
                </c:pt>
                <c:pt idx="38">
                  <c:v>7045</c:v>
                </c:pt>
                <c:pt idx="39">
                  <c:v>5989</c:v>
                </c:pt>
                <c:pt idx="40">
                  <c:v>5954</c:v>
                </c:pt>
                <c:pt idx="41">
                  <c:v>6395</c:v>
                </c:pt>
                <c:pt idx="42">
                  <c:v>6847</c:v>
                </c:pt>
                <c:pt idx="43">
                  <c:v>6792</c:v>
                </c:pt>
                <c:pt idx="44">
                  <c:v>6946</c:v>
                </c:pt>
                <c:pt idx="45">
                  <c:v>8152</c:v>
                </c:pt>
                <c:pt idx="46">
                  <c:v>8816</c:v>
                </c:pt>
                <c:pt idx="47">
                  <c:v>7259</c:v>
                </c:pt>
                <c:pt idx="48">
                  <c:v>7499</c:v>
                </c:pt>
                <c:pt idx="49">
                  <c:v>6230</c:v>
                </c:pt>
                <c:pt idx="50">
                  <c:v>6092</c:v>
                </c:pt>
                <c:pt idx="51">
                  <c:v>5506</c:v>
                </c:pt>
                <c:pt idx="52">
                  <c:v>6605</c:v>
                </c:pt>
                <c:pt idx="53">
                  <c:v>5080</c:v>
                </c:pt>
                <c:pt idx="54">
                  <c:v>6682</c:v>
                </c:pt>
                <c:pt idx="55">
                  <c:v>6267</c:v>
                </c:pt>
                <c:pt idx="56">
                  <c:v>6126</c:v>
                </c:pt>
                <c:pt idx="57">
                  <c:v>6806</c:v>
                </c:pt>
                <c:pt idx="58">
                  <c:v>7592</c:v>
                </c:pt>
                <c:pt idx="59">
                  <c:v>5157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117-4DF9-85A3-5198CCEE204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Viajeros!$A$35:$A$94</c:f>
              <c:strCache>
                <c:ptCount val="60"/>
                <c:pt idx="0">
                  <c:v>Enero 2021</c:v>
                </c:pt>
                <c:pt idx="1">
                  <c:v>Febrero 2021</c:v>
                </c:pt>
                <c:pt idx="2">
                  <c:v>Marzo 2021</c:v>
                </c:pt>
                <c:pt idx="3">
                  <c:v>Abril 2021</c:v>
                </c:pt>
                <c:pt idx="4">
                  <c:v>Mayo 2021</c:v>
                </c:pt>
                <c:pt idx="5">
                  <c:v>Junio 2021</c:v>
                </c:pt>
                <c:pt idx="6">
                  <c:v>Julio 2021</c:v>
                </c:pt>
                <c:pt idx="7">
                  <c:v>Agosto 2021</c:v>
                </c:pt>
                <c:pt idx="8">
                  <c:v>Septiembre 2021</c:v>
                </c:pt>
                <c:pt idx="9">
                  <c:v>Octubre 2021</c:v>
                </c:pt>
                <c:pt idx="10">
                  <c:v>Noviembre 2021</c:v>
                </c:pt>
                <c:pt idx="11">
                  <c:v>Diciembre 2021</c:v>
                </c:pt>
                <c:pt idx="12">
                  <c:v>Enero 2022</c:v>
                </c:pt>
                <c:pt idx="13">
                  <c:v>Febrero 2022</c:v>
                </c:pt>
                <c:pt idx="14">
                  <c:v>Marzo 2022</c:v>
                </c:pt>
                <c:pt idx="15">
                  <c:v>Abril 2022</c:v>
                </c:pt>
                <c:pt idx="16">
                  <c:v>Mayo 2022</c:v>
                </c:pt>
                <c:pt idx="17">
                  <c:v>Junio 2022</c:v>
                </c:pt>
                <c:pt idx="18">
                  <c:v>Julio 2022</c:v>
                </c:pt>
                <c:pt idx="19">
                  <c:v>Agosto 2022</c:v>
                </c:pt>
                <c:pt idx="20">
                  <c:v>Septiembre 2022</c:v>
                </c:pt>
                <c:pt idx="21">
                  <c:v>Octubre 2022</c:v>
                </c:pt>
                <c:pt idx="22">
                  <c:v>Noviembre 2022</c:v>
                </c:pt>
                <c:pt idx="23">
                  <c:v>Diciembre 2022</c:v>
                </c:pt>
                <c:pt idx="24">
                  <c:v>Enero 2023</c:v>
                </c:pt>
                <c:pt idx="25">
                  <c:v>Febrero 2023</c:v>
                </c:pt>
                <c:pt idx="26">
                  <c:v>Marzo 2023</c:v>
                </c:pt>
                <c:pt idx="27">
                  <c:v>Abril 2023 </c:v>
                </c:pt>
                <c:pt idx="28">
                  <c:v>Mayo 2023 </c:v>
                </c:pt>
                <c:pt idx="29">
                  <c:v>Junio 2023</c:v>
                </c:pt>
                <c:pt idx="30">
                  <c:v>Julio 2023</c:v>
                </c:pt>
                <c:pt idx="31">
                  <c:v>Agosto 2023</c:v>
                </c:pt>
                <c:pt idx="32">
                  <c:v>Septiembre 2023</c:v>
                </c:pt>
                <c:pt idx="33">
                  <c:v>Octubre 2023</c:v>
                </c:pt>
                <c:pt idx="34">
                  <c:v>Noviembre2023</c:v>
                </c:pt>
                <c:pt idx="35">
                  <c:v>Diciembre 2023</c:v>
                </c:pt>
                <c:pt idx="36">
                  <c:v>Enero 2024</c:v>
                </c:pt>
                <c:pt idx="37">
                  <c:v>Febrero 2024</c:v>
                </c:pt>
                <c:pt idx="38">
                  <c:v>Marzo 2024</c:v>
                </c:pt>
                <c:pt idx="39">
                  <c:v>Abril 2024 </c:v>
                </c:pt>
                <c:pt idx="40">
                  <c:v>Mayo 2024</c:v>
                </c:pt>
                <c:pt idx="41">
                  <c:v>Junio 2024</c:v>
                </c:pt>
                <c:pt idx="42">
                  <c:v>Julio 2024</c:v>
                </c:pt>
                <c:pt idx="43">
                  <c:v>Agosto 2024</c:v>
                </c:pt>
                <c:pt idx="44">
                  <c:v>Septiembre 2024</c:v>
                </c:pt>
                <c:pt idx="45">
                  <c:v>Octubre 2024</c:v>
                </c:pt>
                <c:pt idx="46">
                  <c:v>Noviembre 2024</c:v>
                </c:pt>
                <c:pt idx="47">
                  <c:v>Diciembre 2024</c:v>
                </c:pt>
                <c:pt idx="48">
                  <c:v>Enero 2025</c:v>
                </c:pt>
                <c:pt idx="49">
                  <c:v>Febrero 2025</c:v>
                </c:pt>
                <c:pt idx="50">
                  <c:v>Marzo 2025</c:v>
                </c:pt>
                <c:pt idx="51">
                  <c:v>Abril 2025</c:v>
                </c:pt>
                <c:pt idx="52">
                  <c:v>Mayo 2025</c:v>
                </c:pt>
                <c:pt idx="53">
                  <c:v>Junio 2025</c:v>
                </c:pt>
                <c:pt idx="54">
                  <c:v>Julio 2025</c:v>
                </c:pt>
                <c:pt idx="55">
                  <c:v>Agosto 2025</c:v>
                </c:pt>
                <c:pt idx="56">
                  <c:v>Septiembre 2025</c:v>
                </c:pt>
                <c:pt idx="57">
                  <c:v>Octubre 2025</c:v>
                </c:pt>
                <c:pt idx="58">
                  <c:v>Noviembre 2025</c:v>
                </c:pt>
                <c:pt idx="59">
                  <c:v>Diciembre 2025(3)</c:v>
                </c:pt>
              </c:strCache>
            </c:strRef>
          </c:cat>
          <c:val>
            <c:numRef>
              <c:f>Viajeros!$D$35:$D$94</c:f>
              <c:numCache>
                <c:formatCode>#,##0_ ;\-#,##0\ </c:formatCode>
                <c:ptCount val="60"/>
                <c:pt idx="0">
                  <c:v>5798</c:v>
                </c:pt>
                <c:pt idx="1">
                  <c:v>7718</c:v>
                </c:pt>
                <c:pt idx="2">
                  <c:v>5431</c:v>
                </c:pt>
                <c:pt idx="3">
                  <c:v>2795</c:v>
                </c:pt>
                <c:pt idx="4">
                  <c:v>1750</c:v>
                </c:pt>
                <c:pt idx="5">
                  <c:v>1202</c:v>
                </c:pt>
                <c:pt idx="6">
                  <c:v>4860</c:v>
                </c:pt>
                <c:pt idx="7">
                  <c:v>4494</c:v>
                </c:pt>
                <c:pt idx="8">
                  <c:v>4066</c:v>
                </c:pt>
                <c:pt idx="9">
                  <c:v>6319</c:v>
                </c:pt>
                <c:pt idx="10">
                  <c:v>6962</c:v>
                </c:pt>
                <c:pt idx="11">
                  <c:v>8382</c:v>
                </c:pt>
                <c:pt idx="12">
                  <c:v>12020</c:v>
                </c:pt>
                <c:pt idx="13">
                  <c:v>10760</c:v>
                </c:pt>
                <c:pt idx="14">
                  <c:v>8324</c:v>
                </c:pt>
                <c:pt idx="15">
                  <c:v>7429</c:v>
                </c:pt>
                <c:pt idx="16">
                  <c:v>4877</c:v>
                </c:pt>
                <c:pt idx="17">
                  <c:v>4582</c:v>
                </c:pt>
                <c:pt idx="18">
                  <c:v>6952</c:v>
                </c:pt>
                <c:pt idx="19">
                  <c:v>6204</c:v>
                </c:pt>
                <c:pt idx="20">
                  <c:v>7195</c:v>
                </c:pt>
                <c:pt idx="21">
                  <c:v>6862</c:v>
                </c:pt>
                <c:pt idx="22">
                  <c:v>6772</c:v>
                </c:pt>
                <c:pt idx="23">
                  <c:v>6536</c:v>
                </c:pt>
                <c:pt idx="24">
                  <c:v>16332</c:v>
                </c:pt>
                <c:pt idx="25">
                  <c:v>18903</c:v>
                </c:pt>
                <c:pt idx="26">
                  <c:v>11545</c:v>
                </c:pt>
                <c:pt idx="27">
                  <c:v>11237</c:v>
                </c:pt>
                <c:pt idx="28">
                  <c:v>8980</c:v>
                </c:pt>
                <c:pt idx="29">
                  <c:v>8941</c:v>
                </c:pt>
                <c:pt idx="30">
                  <c:v>8820</c:v>
                </c:pt>
                <c:pt idx="31">
                  <c:v>9752</c:v>
                </c:pt>
                <c:pt idx="32">
                  <c:v>9452</c:v>
                </c:pt>
                <c:pt idx="33">
                  <c:v>8940</c:v>
                </c:pt>
                <c:pt idx="34">
                  <c:v>10165</c:v>
                </c:pt>
                <c:pt idx="35">
                  <c:v>9696</c:v>
                </c:pt>
                <c:pt idx="36">
                  <c:v>14152</c:v>
                </c:pt>
                <c:pt idx="37">
                  <c:v>15387</c:v>
                </c:pt>
                <c:pt idx="38">
                  <c:v>7938</c:v>
                </c:pt>
                <c:pt idx="39">
                  <c:v>5093</c:v>
                </c:pt>
                <c:pt idx="40">
                  <c:v>4862</c:v>
                </c:pt>
                <c:pt idx="41">
                  <c:v>5951</c:v>
                </c:pt>
                <c:pt idx="42">
                  <c:v>9648</c:v>
                </c:pt>
                <c:pt idx="43">
                  <c:v>6698</c:v>
                </c:pt>
                <c:pt idx="44">
                  <c:v>7637</c:v>
                </c:pt>
                <c:pt idx="45">
                  <c:v>8488</c:v>
                </c:pt>
                <c:pt idx="46">
                  <c:v>10112</c:v>
                </c:pt>
                <c:pt idx="47">
                  <c:v>9625</c:v>
                </c:pt>
                <c:pt idx="48">
                  <c:v>16590</c:v>
                </c:pt>
                <c:pt idx="49">
                  <c:v>14027</c:v>
                </c:pt>
                <c:pt idx="50">
                  <c:v>9674</c:v>
                </c:pt>
                <c:pt idx="51">
                  <c:v>7426</c:v>
                </c:pt>
                <c:pt idx="52">
                  <c:v>6210</c:v>
                </c:pt>
                <c:pt idx="53">
                  <c:v>5316</c:v>
                </c:pt>
                <c:pt idx="54">
                  <c:v>8269</c:v>
                </c:pt>
                <c:pt idx="55">
                  <c:v>4819</c:v>
                </c:pt>
                <c:pt idx="56">
                  <c:v>4793</c:v>
                </c:pt>
                <c:pt idx="57">
                  <c:v>6582</c:v>
                </c:pt>
                <c:pt idx="58">
                  <c:v>5679</c:v>
                </c:pt>
                <c:pt idx="59">
                  <c:v>6452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193-46FF-9B06-439E8E975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1086328"/>
        <c:axId val="271791032"/>
      </c:lineChart>
      <c:catAx>
        <c:axId val="27108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endParaRPr lang="es-AR"/>
          </a:p>
        </c:txPr>
        <c:crossAx val="271791032"/>
        <c:crosses val="autoZero"/>
        <c:auto val="1"/>
        <c:lblAlgn val="ctr"/>
        <c:lblOffset val="100"/>
        <c:noMultiLvlLbl val="1"/>
      </c:catAx>
      <c:valAx>
        <c:axId val="271791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Viajeros</a:t>
                </a:r>
              </a:p>
            </c:rich>
          </c:tx>
          <c:layout>
            <c:manualLayout>
              <c:xMode val="edge"/>
              <c:yMode val="edge"/>
              <c:x val="1.3333099822642316E-2"/>
              <c:y val="0.449853847216466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71086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023820254289102"/>
          <c:y val="0.35712243864253812"/>
          <c:w val="7.0315433499186786E-2"/>
          <c:h val="7.8947920983561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689365</xdr:colOff>
      <xdr:row>11</xdr:row>
      <xdr:rowOff>114300</xdr:rowOff>
    </xdr:from>
    <xdr:to>
      <xdr:col>24</xdr:col>
      <xdr:colOff>381000</xdr:colOff>
      <xdr:row>37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323850</xdr:colOff>
      <xdr:row>0</xdr:row>
      <xdr:rowOff>76200</xdr:rowOff>
    </xdr:from>
    <xdr:to>
      <xdr:col>1</xdr:col>
      <xdr:colOff>942976</xdr:colOff>
      <xdr:row>5</xdr:row>
      <xdr:rowOff>54728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0" y="76200"/>
          <a:ext cx="1876426" cy="8834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P106"/>
  <sheetViews>
    <sheetView tabSelected="1" zoomScaleNormal="100" workbookViewId="0">
      <selection activeCell="A7" sqref="A7:XFD7"/>
    </sheetView>
  </sheetViews>
  <sheetFormatPr baseColWidth="10" defaultRowHeight="14.25"/>
  <cols>
    <col min="1" max="1" width="18.85546875" style="16" customWidth="1"/>
    <col min="2" max="2" width="14.28515625" style="17" customWidth="1"/>
    <col min="3" max="3" width="17.7109375" style="18" customWidth="1"/>
    <col min="4" max="4" width="20.5703125" style="17" customWidth="1"/>
    <col min="5" max="5" width="3.5703125" style="16" customWidth="1"/>
    <col min="6" max="6" width="16.7109375" style="17" customWidth="1"/>
    <col min="7" max="7" width="11.28515625" style="16" customWidth="1"/>
    <col min="8" max="8" width="30.7109375" style="16" bestFit="1" customWidth="1"/>
    <col min="9" max="257" width="11.42578125" style="16"/>
    <col min="258" max="261" width="17.7109375" style="16" customWidth="1"/>
    <col min="262" max="262" width="16.7109375" style="16" customWidth="1"/>
    <col min="263" max="263" width="11.28515625" style="16" customWidth="1"/>
    <col min="264" max="264" width="30.7109375" style="16" bestFit="1" customWidth="1"/>
    <col min="265" max="513" width="11.42578125" style="16"/>
    <col min="514" max="517" width="17.7109375" style="16" customWidth="1"/>
    <col min="518" max="518" width="16.7109375" style="16" customWidth="1"/>
    <col min="519" max="519" width="11.28515625" style="16" customWidth="1"/>
    <col min="520" max="520" width="30.7109375" style="16" bestFit="1" customWidth="1"/>
    <col min="521" max="769" width="11.42578125" style="16"/>
    <col min="770" max="773" width="17.7109375" style="16" customWidth="1"/>
    <col min="774" max="774" width="16.7109375" style="16" customWidth="1"/>
    <col min="775" max="775" width="11.28515625" style="16" customWidth="1"/>
    <col min="776" max="776" width="30.7109375" style="16" bestFit="1" customWidth="1"/>
    <col min="777" max="1025" width="11.42578125" style="16"/>
    <col min="1026" max="1029" width="17.7109375" style="16" customWidth="1"/>
    <col min="1030" max="1030" width="16.7109375" style="16" customWidth="1"/>
    <col min="1031" max="1031" width="11.28515625" style="16" customWidth="1"/>
    <col min="1032" max="1032" width="30.7109375" style="16" bestFit="1" customWidth="1"/>
    <col min="1033" max="1281" width="11.42578125" style="16"/>
    <col min="1282" max="1285" width="17.7109375" style="16" customWidth="1"/>
    <col min="1286" max="1286" width="16.7109375" style="16" customWidth="1"/>
    <col min="1287" max="1287" width="11.28515625" style="16" customWidth="1"/>
    <col min="1288" max="1288" width="30.7109375" style="16" bestFit="1" customWidth="1"/>
    <col min="1289" max="1537" width="11.42578125" style="16"/>
    <col min="1538" max="1541" width="17.7109375" style="16" customWidth="1"/>
    <col min="1542" max="1542" width="16.7109375" style="16" customWidth="1"/>
    <col min="1543" max="1543" width="11.28515625" style="16" customWidth="1"/>
    <col min="1544" max="1544" width="30.7109375" style="16" bestFit="1" customWidth="1"/>
    <col min="1545" max="1793" width="11.42578125" style="16"/>
    <col min="1794" max="1797" width="17.7109375" style="16" customWidth="1"/>
    <col min="1798" max="1798" width="16.7109375" style="16" customWidth="1"/>
    <col min="1799" max="1799" width="11.28515625" style="16" customWidth="1"/>
    <col min="1800" max="1800" width="30.7109375" style="16" bestFit="1" customWidth="1"/>
    <col min="1801" max="2049" width="11.42578125" style="16"/>
    <col min="2050" max="2053" width="17.7109375" style="16" customWidth="1"/>
    <col min="2054" max="2054" width="16.7109375" style="16" customWidth="1"/>
    <col min="2055" max="2055" width="11.28515625" style="16" customWidth="1"/>
    <col min="2056" max="2056" width="30.7109375" style="16" bestFit="1" customWidth="1"/>
    <col min="2057" max="2305" width="11.42578125" style="16"/>
    <col min="2306" max="2309" width="17.7109375" style="16" customWidth="1"/>
    <col min="2310" max="2310" width="16.7109375" style="16" customWidth="1"/>
    <col min="2311" max="2311" width="11.28515625" style="16" customWidth="1"/>
    <col min="2312" max="2312" width="30.7109375" style="16" bestFit="1" customWidth="1"/>
    <col min="2313" max="2561" width="11.42578125" style="16"/>
    <col min="2562" max="2565" width="17.7109375" style="16" customWidth="1"/>
    <col min="2566" max="2566" width="16.7109375" style="16" customWidth="1"/>
    <col min="2567" max="2567" width="11.28515625" style="16" customWidth="1"/>
    <col min="2568" max="2568" width="30.7109375" style="16" bestFit="1" customWidth="1"/>
    <col min="2569" max="2817" width="11.42578125" style="16"/>
    <col min="2818" max="2821" width="17.7109375" style="16" customWidth="1"/>
    <col min="2822" max="2822" width="16.7109375" style="16" customWidth="1"/>
    <col min="2823" max="2823" width="11.28515625" style="16" customWidth="1"/>
    <col min="2824" max="2824" width="30.7109375" style="16" bestFit="1" customWidth="1"/>
    <col min="2825" max="3073" width="11.42578125" style="16"/>
    <col min="3074" max="3077" width="17.7109375" style="16" customWidth="1"/>
    <col min="3078" max="3078" width="16.7109375" style="16" customWidth="1"/>
    <col min="3079" max="3079" width="11.28515625" style="16" customWidth="1"/>
    <col min="3080" max="3080" width="30.7109375" style="16" bestFit="1" customWidth="1"/>
    <col min="3081" max="3329" width="11.42578125" style="16"/>
    <col min="3330" max="3333" width="17.7109375" style="16" customWidth="1"/>
    <col min="3334" max="3334" width="16.7109375" style="16" customWidth="1"/>
    <col min="3335" max="3335" width="11.28515625" style="16" customWidth="1"/>
    <col min="3336" max="3336" width="30.7109375" style="16" bestFit="1" customWidth="1"/>
    <col min="3337" max="3585" width="11.42578125" style="16"/>
    <col min="3586" max="3589" width="17.7109375" style="16" customWidth="1"/>
    <col min="3590" max="3590" width="16.7109375" style="16" customWidth="1"/>
    <col min="3591" max="3591" width="11.28515625" style="16" customWidth="1"/>
    <col min="3592" max="3592" width="30.7109375" style="16" bestFit="1" customWidth="1"/>
    <col min="3593" max="3841" width="11.42578125" style="16"/>
    <col min="3842" max="3845" width="17.7109375" style="16" customWidth="1"/>
    <col min="3846" max="3846" width="16.7109375" style="16" customWidth="1"/>
    <col min="3847" max="3847" width="11.28515625" style="16" customWidth="1"/>
    <col min="3848" max="3848" width="30.7109375" style="16" bestFit="1" customWidth="1"/>
    <col min="3849" max="4097" width="11.42578125" style="16"/>
    <col min="4098" max="4101" width="17.7109375" style="16" customWidth="1"/>
    <col min="4102" max="4102" width="16.7109375" style="16" customWidth="1"/>
    <col min="4103" max="4103" width="11.28515625" style="16" customWidth="1"/>
    <col min="4104" max="4104" width="30.7109375" style="16" bestFit="1" customWidth="1"/>
    <col min="4105" max="4353" width="11.42578125" style="16"/>
    <col min="4354" max="4357" width="17.7109375" style="16" customWidth="1"/>
    <col min="4358" max="4358" width="16.7109375" style="16" customWidth="1"/>
    <col min="4359" max="4359" width="11.28515625" style="16" customWidth="1"/>
    <col min="4360" max="4360" width="30.7109375" style="16" bestFit="1" customWidth="1"/>
    <col min="4361" max="4609" width="11.42578125" style="16"/>
    <col min="4610" max="4613" width="17.7109375" style="16" customWidth="1"/>
    <col min="4614" max="4614" width="16.7109375" style="16" customWidth="1"/>
    <col min="4615" max="4615" width="11.28515625" style="16" customWidth="1"/>
    <col min="4616" max="4616" width="30.7109375" style="16" bestFit="1" customWidth="1"/>
    <col min="4617" max="4865" width="11.42578125" style="16"/>
    <col min="4866" max="4869" width="17.7109375" style="16" customWidth="1"/>
    <col min="4870" max="4870" width="16.7109375" style="16" customWidth="1"/>
    <col min="4871" max="4871" width="11.28515625" style="16" customWidth="1"/>
    <col min="4872" max="4872" width="30.7109375" style="16" bestFit="1" customWidth="1"/>
    <col min="4873" max="5121" width="11.42578125" style="16"/>
    <col min="5122" max="5125" width="17.7109375" style="16" customWidth="1"/>
    <col min="5126" max="5126" width="16.7109375" style="16" customWidth="1"/>
    <col min="5127" max="5127" width="11.28515625" style="16" customWidth="1"/>
    <col min="5128" max="5128" width="30.7109375" style="16" bestFit="1" customWidth="1"/>
    <col min="5129" max="5377" width="11.42578125" style="16"/>
    <col min="5378" max="5381" width="17.7109375" style="16" customWidth="1"/>
    <col min="5382" max="5382" width="16.7109375" style="16" customWidth="1"/>
    <col min="5383" max="5383" width="11.28515625" style="16" customWidth="1"/>
    <col min="5384" max="5384" width="30.7109375" style="16" bestFit="1" customWidth="1"/>
    <col min="5385" max="5633" width="11.42578125" style="16"/>
    <col min="5634" max="5637" width="17.7109375" style="16" customWidth="1"/>
    <col min="5638" max="5638" width="16.7109375" style="16" customWidth="1"/>
    <col min="5639" max="5639" width="11.28515625" style="16" customWidth="1"/>
    <col min="5640" max="5640" width="30.7109375" style="16" bestFit="1" customWidth="1"/>
    <col min="5641" max="5889" width="11.42578125" style="16"/>
    <col min="5890" max="5893" width="17.7109375" style="16" customWidth="1"/>
    <col min="5894" max="5894" width="16.7109375" style="16" customWidth="1"/>
    <col min="5895" max="5895" width="11.28515625" style="16" customWidth="1"/>
    <col min="5896" max="5896" width="30.7109375" style="16" bestFit="1" customWidth="1"/>
    <col min="5897" max="6145" width="11.42578125" style="16"/>
    <col min="6146" max="6149" width="17.7109375" style="16" customWidth="1"/>
    <col min="6150" max="6150" width="16.7109375" style="16" customWidth="1"/>
    <col min="6151" max="6151" width="11.28515625" style="16" customWidth="1"/>
    <col min="6152" max="6152" width="30.7109375" style="16" bestFit="1" customWidth="1"/>
    <col min="6153" max="6401" width="11.42578125" style="16"/>
    <col min="6402" max="6405" width="17.7109375" style="16" customWidth="1"/>
    <col min="6406" max="6406" width="16.7109375" style="16" customWidth="1"/>
    <col min="6407" max="6407" width="11.28515625" style="16" customWidth="1"/>
    <col min="6408" max="6408" width="30.7109375" style="16" bestFit="1" customWidth="1"/>
    <col min="6409" max="6657" width="11.42578125" style="16"/>
    <col min="6658" max="6661" width="17.7109375" style="16" customWidth="1"/>
    <col min="6662" max="6662" width="16.7109375" style="16" customWidth="1"/>
    <col min="6663" max="6663" width="11.28515625" style="16" customWidth="1"/>
    <col min="6664" max="6664" width="30.7109375" style="16" bestFit="1" customWidth="1"/>
    <col min="6665" max="6913" width="11.42578125" style="16"/>
    <col min="6914" max="6917" width="17.7109375" style="16" customWidth="1"/>
    <col min="6918" max="6918" width="16.7109375" style="16" customWidth="1"/>
    <col min="6919" max="6919" width="11.28515625" style="16" customWidth="1"/>
    <col min="6920" max="6920" width="30.7109375" style="16" bestFit="1" customWidth="1"/>
    <col min="6921" max="7169" width="11.42578125" style="16"/>
    <col min="7170" max="7173" width="17.7109375" style="16" customWidth="1"/>
    <col min="7174" max="7174" width="16.7109375" style="16" customWidth="1"/>
    <col min="7175" max="7175" width="11.28515625" style="16" customWidth="1"/>
    <col min="7176" max="7176" width="30.7109375" style="16" bestFit="1" customWidth="1"/>
    <col min="7177" max="7425" width="11.42578125" style="16"/>
    <col min="7426" max="7429" width="17.7109375" style="16" customWidth="1"/>
    <col min="7430" max="7430" width="16.7109375" style="16" customWidth="1"/>
    <col min="7431" max="7431" width="11.28515625" style="16" customWidth="1"/>
    <col min="7432" max="7432" width="30.7109375" style="16" bestFit="1" customWidth="1"/>
    <col min="7433" max="7681" width="11.42578125" style="16"/>
    <col min="7682" max="7685" width="17.7109375" style="16" customWidth="1"/>
    <col min="7686" max="7686" width="16.7109375" style="16" customWidth="1"/>
    <col min="7687" max="7687" width="11.28515625" style="16" customWidth="1"/>
    <col min="7688" max="7688" width="30.7109375" style="16" bestFit="1" customWidth="1"/>
    <col min="7689" max="7937" width="11.42578125" style="16"/>
    <col min="7938" max="7941" width="17.7109375" style="16" customWidth="1"/>
    <col min="7942" max="7942" width="16.7109375" style="16" customWidth="1"/>
    <col min="7943" max="7943" width="11.28515625" style="16" customWidth="1"/>
    <col min="7944" max="7944" width="30.7109375" style="16" bestFit="1" customWidth="1"/>
    <col min="7945" max="8193" width="11.42578125" style="16"/>
    <col min="8194" max="8197" width="17.7109375" style="16" customWidth="1"/>
    <col min="8198" max="8198" width="16.7109375" style="16" customWidth="1"/>
    <col min="8199" max="8199" width="11.28515625" style="16" customWidth="1"/>
    <col min="8200" max="8200" width="30.7109375" style="16" bestFit="1" customWidth="1"/>
    <col min="8201" max="8449" width="11.42578125" style="16"/>
    <col min="8450" max="8453" width="17.7109375" style="16" customWidth="1"/>
    <col min="8454" max="8454" width="16.7109375" style="16" customWidth="1"/>
    <col min="8455" max="8455" width="11.28515625" style="16" customWidth="1"/>
    <col min="8456" max="8456" width="30.7109375" style="16" bestFit="1" customWidth="1"/>
    <col min="8457" max="8705" width="11.42578125" style="16"/>
    <col min="8706" max="8709" width="17.7109375" style="16" customWidth="1"/>
    <col min="8710" max="8710" width="16.7109375" style="16" customWidth="1"/>
    <col min="8711" max="8711" width="11.28515625" style="16" customWidth="1"/>
    <col min="8712" max="8712" width="30.7109375" style="16" bestFit="1" customWidth="1"/>
    <col min="8713" max="8961" width="11.42578125" style="16"/>
    <col min="8962" max="8965" width="17.7109375" style="16" customWidth="1"/>
    <col min="8966" max="8966" width="16.7109375" style="16" customWidth="1"/>
    <col min="8967" max="8967" width="11.28515625" style="16" customWidth="1"/>
    <col min="8968" max="8968" width="30.7109375" style="16" bestFit="1" customWidth="1"/>
    <col min="8969" max="9217" width="11.42578125" style="16"/>
    <col min="9218" max="9221" width="17.7109375" style="16" customWidth="1"/>
    <col min="9222" max="9222" width="16.7109375" style="16" customWidth="1"/>
    <col min="9223" max="9223" width="11.28515625" style="16" customWidth="1"/>
    <col min="9224" max="9224" width="30.7109375" style="16" bestFit="1" customWidth="1"/>
    <col min="9225" max="9473" width="11.42578125" style="16"/>
    <col min="9474" max="9477" width="17.7109375" style="16" customWidth="1"/>
    <col min="9478" max="9478" width="16.7109375" style="16" customWidth="1"/>
    <col min="9479" max="9479" width="11.28515625" style="16" customWidth="1"/>
    <col min="9480" max="9480" width="30.7109375" style="16" bestFit="1" customWidth="1"/>
    <col min="9481" max="9729" width="11.42578125" style="16"/>
    <col min="9730" max="9733" width="17.7109375" style="16" customWidth="1"/>
    <col min="9734" max="9734" width="16.7109375" style="16" customWidth="1"/>
    <col min="9735" max="9735" width="11.28515625" style="16" customWidth="1"/>
    <col min="9736" max="9736" width="30.7109375" style="16" bestFit="1" customWidth="1"/>
    <col min="9737" max="9985" width="11.42578125" style="16"/>
    <col min="9986" max="9989" width="17.7109375" style="16" customWidth="1"/>
    <col min="9990" max="9990" width="16.7109375" style="16" customWidth="1"/>
    <col min="9991" max="9991" width="11.28515625" style="16" customWidth="1"/>
    <col min="9992" max="9992" width="30.7109375" style="16" bestFit="1" customWidth="1"/>
    <col min="9993" max="10241" width="11.42578125" style="16"/>
    <col min="10242" max="10245" width="17.7109375" style="16" customWidth="1"/>
    <col min="10246" max="10246" width="16.7109375" style="16" customWidth="1"/>
    <col min="10247" max="10247" width="11.28515625" style="16" customWidth="1"/>
    <col min="10248" max="10248" width="30.7109375" style="16" bestFit="1" customWidth="1"/>
    <col min="10249" max="10497" width="11.42578125" style="16"/>
    <col min="10498" max="10501" width="17.7109375" style="16" customWidth="1"/>
    <col min="10502" max="10502" width="16.7109375" style="16" customWidth="1"/>
    <col min="10503" max="10503" width="11.28515625" style="16" customWidth="1"/>
    <col min="10504" max="10504" width="30.7109375" style="16" bestFit="1" customWidth="1"/>
    <col min="10505" max="10753" width="11.42578125" style="16"/>
    <col min="10754" max="10757" width="17.7109375" style="16" customWidth="1"/>
    <col min="10758" max="10758" width="16.7109375" style="16" customWidth="1"/>
    <col min="10759" max="10759" width="11.28515625" style="16" customWidth="1"/>
    <col min="10760" max="10760" width="30.7109375" style="16" bestFit="1" customWidth="1"/>
    <col min="10761" max="11009" width="11.42578125" style="16"/>
    <col min="11010" max="11013" width="17.7109375" style="16" customWidth="1"/>
    <col min="11014" max="11014" width="16.7109375" style="16" customWidth="1"/>
    <col min="11015" max="11015" width="11.28515625" style="16" customWidth="1"/>
    <col min="11016" max="11016" width="30.7109375" style="16" bestFit="1" customWidth="1"/>
    <col min="11017" max="11265" width="11.42578125" style="16"/>
    <col min="11266" max="11269" width="17.7109375" style="16" customWidth="1"/>
    <col min="11270" max="11270" width="16.7109375" style="16" customWidth="1"/>
    <col min="11271" max="11271" width="11.28515625" style="16" customWidth="1"/>
    <col min="11272" max="11272" width="30.7109375" style="16" bestFit="1" customWidth="1"/>
    <col min="11273" max="11521" width="11.42578125" style="16"/>
    <col min="11522" max="11525" width="17.7109375" style="16" customWidth="1"/>
    <col min="11526" max="11526" width="16.7109375" style="16" customWidth="1"/>
    <col min="11527" max="11527" width="11.28515625" style="16" customWidth="1"/>
    <col min="11528" max="11528" width="30.7109375" style="16" bestFit="1" customWidth="1"/>
    <col min="11529" max="11777" width="11.42578125" style="16"/>
    <col min="11778" max="11781" width="17.7109375" style="16" customWidth="1"/>
    <col min="11782" max="11782" width="16.7109375" style="16" customWidth="1"/>
    <col min="11783" max="11783" width="11.28515625" style="16" customWidth="1"/>
    <col min="11784" max="11784" width="30.7109375" style="16" bestFit="1" customWidth="1"/>
    <col min="11785" max="12033" width="11.42578125" style="16"/>
    <col min="12034" max="12037" width="17.7109375" style="16" customWidth="1"/>
    <col min="12038" max="12038" width="16.7109375" style="16" customWidth="1"/>
    <col min="12039" max="12039" width="11.28515625" style="16" customWidth="1"/>
    <col min="12040" max="12040" width="30.7109375" style="16" bestFit="1" customWidth="1"/>
    <col min="12041" max="12289" width="11.42578125" style="16"/>
    <col min="12290" max="12293" width="17.7109375" style="16" customWidth="1"/>
    <col min="12294" max="12294" width="16.7109375" style="16" customWidth="1"/>
    <col min="12295" max="12295" width="11.28515625" style="16" customWidth="1"/>
    <col min="12296" max="12296" width="30.7109375" style="16" bestFit="1" customWidth="1"/>
    <col min="12297" max="12545" width="11.42578125" style="16"/>
    <col min="12546" max="12549" width="17.7109375" style="16" customWidth="1"/>
    <col min="12550" max="12550" width="16.7109375" style="16" customWidth="1"/>
    <col min="12551" max="12551" width="11.28515625" style="16" customWidth="1"/>
    <col min="12552" max="12552" width="30.7109375" style="16" bestFit="1" customWidth="1"/>
    <col min="12553" max="12801" width="11.42578125" style="16"/>
    <col min="12802" max="12805" width="17.7109375" style="16" customWidth="1"/>
    <col min="12806" max="12806" width="16.7109375" style="16" customWidth="1"/>
    <col min="12807" max="12807" width="11.28515625" style="16" customWidth="1"/>
    <col min="12808" max="12808" width="30.7109375" style="16" bestFit="1" customWidth="1"/>
    <col min="12809" max="13057" width="11.42578125" style="16"/>
    <col min="13058" max="13061" width="17.7109375" style="16" customWidth="1"/>
    <col min="13062" max="13062" width="16.7109375" style="16" customWidth="1"/>
    <col min="13063" max="13063" width="11.28515625" style="16" customWidth="1"/>
    <col min="13064" max="13064" width="30.7109375" style="16" bestFit="1" customWidth="1"/>
    <col min="13065" max="13313" width="11.42578125" style="16"/>
    <col min="13314" max="13317" width="17.7109375" style="16" customWidth="1"/>
    <col min="13318" max="13318" width="16.7109375" style="16" customWidth="1"/>
    <col min="13319" max="13319" width="11.28515625" style="16" customWidth="1"/>
    <col min="13320" max="13320" width="30.7109375" style="16" bestFit="1" customWidth="1"/>
    <col min="13321" max="13569" width="11.42578125" style="16"/>
    <col min="13570" max="13573" width="17.7109375" style="16" customWidth="1"/>
    <col min="13574" max="13574" width="16.7109375" style="16" customWidth="1"/>
    <col min="13575" max="13575" width="11.28515625" style="16" customWidth="1"/>
    <col min="13576" max="13576" width="30.7109375" style="16" bestFit="1" customWidth="1"/>
    <col min="13577" max="13825" width="11.42578125" style="16"/>
    <col min="13826" max="13829" width="17.7109375" style="16" customWidth="1"/>
    <col min="13830" max="13830" width="16.7109375" style="16" customWidth="1"/>
    <col min="13831" max="13831" width="11.28515625" style="16" customWidth="1"/>
    <col min="13832" max="13832" width="30.7109375" style="16" bestFit="1" customWidth="1"/>
    <col min="13833" max="14081" width="11.42578125" style="16"/>
    <col min="14082" max="14085" width="17.7109375" style="16" customWidth="1"/>
    <col min="14086" max="14086" width="16.7109375" style="16" customWidth="1"/>
    <col min="14087" max="14087" width="11.28515625" style="16" customWidth="1"/>
    <col min="14088" max="14088" width="30.7109375" style="16" bestFit="1" customWidth="1"/>
    <col min="14089" max="14337" width="11.42578125" style="16"/>
    <col min="14338" max="14341" width="17.7109375" style="16" customWidth="1"/>
    <col min="14342" max="14342" width="16.7109375" style="16" customWidth="1"/>
    <col min="14343" max="14343" width="11.28515625" style="16" customWidth="1"/>
    <col min="14344" max="14344" width="30.7109375" style="16" bestFit="1" customWidth="1"/>
    <col min="14345" max="14593" width="11.42578125" style="16"/>
    <col min="14594" max="14597" width="17.7109375" style="16" customWidth="1"/>
    <col min="14598" max="14598" width="16.7109375" style="16" customWidth="1"/>
    <col min="14599" max="14599" width="11.28515625" style="16" customWidth="1"/>
    <col min="14600" max="14600" width="30.7109375" style="16" bestFit="1" customWidth="1"/>
    <col min="14601" max="14849" width="11.42578125" style="16"/>
    <col min="14850" max="14853" width="17.7109375" style="16" customWidth="1"/>
    <col min="14854" max="14854" width="16.7109375" style="16" customWidth="1"/>
    <col min="14855" max="14855" width="11.28515625" style="16" customWidth="1"/>
    <col min="14856" max="14856" width="30.7109375" style="16" bestFit="1" customWidth="1"/>
    <col min="14857" max="15105" width="11.42578125" style="16"/>
    <col min="15106" max="15109" width="17.7109375" style="16" customWidth="1"/>
    <col min="15110" max="15110" width="16.7109375" style="16" customWidth="1"/>
    <col min="15111" max="15111" width="11.28515625" style="16" customWidth="1"/>
    <col min="15112" max="15112" width="30.7109375" style="16" bestFit="1" customWidth="1"/>
    <col min="15113" max="15361" width="11.42578125" style="16"/>
    <col min="15362" max="15365" width="17.7109375" style="16" customWidth="1"/>
    <col min="15366" max="15366" width="16.7109375" style="16" customWidth="1"/>
    <col min="15367" max="15367" width="11.28515625" style="16" customWidth="1"/>
    <col min="15368" max="15368" width="30.7109375" style="16" bestFit="1" customWidth="1"/>
    <col min="15369" max="15617" width="11.42578125" style="16"/>
    <col min="15618" max="15621" width="17.7109375" style="16" customWidth="1"/>
    <col min="15622" max="15622" width="16.7109375" style="16" customWidth="1"/>
    <col min="15623" max="15623" width="11.28515625" style="16" customWidth="1"/>
    <col min="15624" max="15624" width="30.7109375" style="16" bestFit="1" customWidth="1"/>
    <col min="15625" max="15873" width="11.42578125" style="16"/>
    <col min="15874" max="15877" width="17.7109375" style="16" customWidth="1"/>
    <col min="15878" max="15878" width="16.7109375" style="16" customWidth="1"/>
    <col min="15879" max="15879" width="11.28515625" style="16" customWidth="1"/>
    <col min="15880" max="15880" width="30.7109375" style="16" bestFit="1" customWidth="1"/>
    <col min="15881" max="16129" width="11.42578125" style="16"/>
    <col min="16130" max="16133" width="17.7109375" style="16" customWidth="1"/>
    <col min="16134" max="16134" width="16.7109375" style="16" customWidth="1"/>
    <col min="16135" max="16135" width="11.28515625" style="16" customWidth="1"/>
    <col min="16136" max="16136" width="30.7109375" style="16" bestFit="1" customWidth="1"/>
    <col min="16137" max="16384" width="11.42578125" style="16"/>
  </cols>
  <sheetData>
    <row r="8" spans="1:8" ht="39" customHeight="1">
      <c r="A8" s="37" t="s">
        <v>101</v>
      </c>
      <c r="B8" s="37"/>
      <c r="C8" s="37"/>
      <c r="D8" s="37"/>
      <c r="E8" s="37"/>
      <c r="F8" s="37"/>
      <c r="G8" s="1"/>
    </row>
    <row r="9" spans="1:8" ht="18">
      <c r="A9" s="19"/>
      <c r="B9" s="20"/>
      <c r="C9" s="2"/>
      <c r="D9" s="20"/>
      <c r="E9" s="19"/>
      <c r="F9" s="20"/>
    </row>
    <row r="10" spans="1:8" ht="38.25">
      <c r="A10" s="3" t="s">
        <v>0</v>
      </c>
      <c r="B10" s="5" t="s">
        <v>1</v>
      </c>
      <c r="C10" s="4" t="s">
        <v>2</v>
      </c>
      <c r="D10" s="5" t="s">
        <v>3</v>
      </c>
      <c r="E10" s="5"/>
      <c r="F10" s="4" t="s">
        <v>2</v>
      </c>
    </row>
    <row r="11" spans="1:8">
      <c r="A11" s="15" t="s">
        <v>9</v>
      </c>
      <c r="B11" s="6">
        <v>8371</v>
      </c>
      <c r="C11" s="21">
        <v>2.3999999999999998E-3</v>
      </c>
      <c r="D11" s="6">
        <v>9628</v>
      </c>
      <c r="E11" s="7"/>
      <c r="F11" s="21">
        <v>0.30299999999999999</v>
      </c>
      <c r="H11" s="22"/>
    </row>
    <row r="12" spans="1:8">
      <c r="A12" s="15" t="s">
        <v>10</v>
      </c>
      <c r="B12" s="6">
        <v>7751</v>
      </c>
      <c r="C12" s="21">
        <f t="shared" ref="C12:C25" si="0">(B12-B11)/B11</f>
        <v>-7.4065225182176564E-2</v>
      </c>
      <c r="D12" s="6">
        <v>9867</v>
      </c>
      <c r="E12" s="7"/>
      <c r="F12" s="21">
        <f t="shared" ref="F12:F25" si="1">(D12-D11)/D11</f>
        <v>2.4823431657665145E-2</v>
      </c>
      <c r="H12" s="22"/>
    </row>
    <row r="13" spans="1:8">
      <c r="A13" s="15" t="s">
        <v>11</v>
      </c>
      <c r="B13" s="6">
        <v>8883</v>
      </c>
      <c r="C13" s="21">
        <f t="shared" si="0"/>
        <v>0.14604567152625467</v>
      </c>
      <c r="D13" s="6">
        <v>7644</v>
      </c>
      <c r="E13" s="7"/>
      <c r="F13" s="21">
        <f t="shared" si="1"/>
        <v>-0.22529644268774704</v>
      </c>
      <c r="H13" s="23"/>
    </row>
    <row r="14" spans="1:8">
      <c r="A14" s="15" t="s">
        <v>12</v>
      </c>
      <c r="B14" s="6">
        <v>7462</v>
      </c>
      <c r="C14" s="21">
        <f t="shared" si="0"/>
        <v>-0.1599684791174153</v>
      </c>
      <c r="D14" s="6">
        <v>5800</v>
      </c>
      <c r="E14" s="8" t="s">
        <v>8</v>
      </c>
      <c r="F14" s="21">
        <f t="shared" si="1"/>
        <v>-0.24123495552066981</v>
      </c>
      <c r="H14" s="23"/>
    </row>
    <row r="15" spans="1:8">
      <c r="A15" s="15" t="s">
        <v>13</v>
      </c>
      <c r="B15" s="6">
        <v>8142</v>
      </c>
      <c r="C15" s="21">
        <f t="shared" si="0"/>
        <v>9.1128383811310637E-2</v>
      </c>
      <c r="D15" s="6">
        <v>3693</v>
      </c>
      <c r="E15" s="8" t="s">
        <v>8</v>
      </c>
      <c r="F15" s="21">
        <f t="shared" si="1"/>
        <v>-0.3632758620689655</v>
      </c>
      <c r="H15" s="22"/>
    </row>
    <row r="16" spans="1:8">
      <c r="A16" s="15" t="s">
        <v>14</v>
      </c>
      <c r="B16" s="6">
        <v>8046</v>
      </c>
      <c r="C16" s="21">
        <f t="shared" si="0"/>
        <v>-1.1790714812085483E-2</v>
      </c>
      <c r="D16" s="6">
        <v>3455</v>
      </c>
      <c r="E16" s="8" t="s">
        <v>8</v>
      </c>
      <c r="F16" s="21">
        <f t="shared" si="1"/>
        <v>-6.4446249661521793E-2</v>
      </c>
      <c r="H16" s="22"/>
    </row>
    <row r="17" spans="1:16">
      <c r="A17" s="15" t="s">
        <v>15</v>
      </c>
      <c r="B17" s="6">
        <v>9783</v>
      </c>
      <c r="C17" s="21">
        <f t="shared" si="0"/>
        <v>0.21588366890380314</v>
      </c>
      <c r="D17" s="6">
        <v>6058</v>
      </c>
      <c r="E17" s="8" t="s">
        <v>8</v>
      </c>
      <c r="F17" s="21">
        <f t="shared" si="1"/>
        <v>0.75340086830680175</v>
      </c>
      <c r="H17" s="22"/>
    </row>
    <row r="18" spans="1:16">
      <c r="A18" s="15" t="s">
        <v>16</v>
      </c>
      <c r="B18" s="6">
        <v>7908</v>
      </c>
      <c r="C18" s="21">
        <f t="shared" si="0"/>
        <v>-0.19165900030665439</v>
      </c>
      <c r="D18" s="6">
        <v>5500</v>
      </c>
      <c r="E18" s="8" t="s">
        <v>8</v>
      </c>
      <c r="F18" s="21">
        <f t="shared" si="1"/>
        <v>-9.2109607131066362E-2</v>
      </c>
      <c r="H18" s="22"/>
      <c r="I18" s="23"/>
      <c r="J18" s="22"/>
      <c r="K18" s="23"/>
      <c r="L18" s="22"/>
    </row>
    <row r="19" spans="1:16">
      <c r="A19" s="15" t="s">
        <v>17</v>
      </c>
      <c r="B19" s="6">
        <v>8886</v>
      </c>
      <c r="C19" s="21">
        <f t="shared" si="0"/>
        <v>0.1236722306525038</v>
      </c>
      <c r="D19" s="6">
        <v>5484</v>
      </c>
      <c r="E19" s="8" t="s">
        <v>8</v>
      </c>
      <c r="F19" s="21">
        <f t="shared" si="1"/>
        <v>-2.9090909090909089E-3</v>
      </c>
      <c r="H19" s="22"/>
    </row>
    <row r="20" spans="1:16">
      <c r="A20" s="15" t="s">
        <v>18</v>
      </c>
      <c r="B20" s="6">
        <v>8570</v>
      </c>
      <c r="C20" s="21">
        <f t="shared" si="0"/>
        <v>-3.5561557506189514E-2</v>
      </c>
      <c r="D20" s="6">
        <v>5907</v>
      </c>
      <c r="E20" s="8" t="s">
        <v>8</v>
      </c>
      <c r="F20" s="21">
        <f t="shared" si="1"/>
        <v>7.713347921225383E-2</v>
      </c>
      <c r="G20" s="23"/>
      <c r="H20" s="22"/>
      <c r="I20" s="23"/>
      <c r="J20" s="22"/>
      <c r="K20" s="23"/>
      <c r="L20" s="22"/>
      <c r="M20" s="23"/>
      <c r="N20" s="22"/>
      <c r="O20" s="23"/>
      <c r="P20" s="22"/>
    </row>
    <row r="21" spans="1:16">
      <c r="A21" s="15" t="s">
        <v>19</v>
      </c>
      <c r="B21" s="6">
        <v>11596</v>
      </c>
      <c r="C21" s="21">
        <f t="shared" si="0"/>
        <v>0.35309218203033838</v>
      </c>
      <c r="D21" s="6">
        <v>5858</v>
      </c>
      <c r="E21" s="7"/>
      <c r="F21" s="21">
        <f t="shared" si="1"/>
        <v>-8.2952429321144407E-3</v>
      </c>
    </row>
    <row r="22" spans="1:16">
      <c r="A22" s="15" t="s">
        <v>20</v>
      </c>
      <c r="B22" s="6">
        <v>9588</v>
      </c>
      <c r="C22" s="21">
        <f t="shared" si="0"/>
        <v>-0.1731631597102449</v>
      </c>
      <c r="D22" s="6">
        <v>6938</v>
      </c>
      <c r="E22" s="8" t="s">
        <v>8</v>
      </c>
      <c r="F22" s="21">
        <f t="shared" si="1"/>
        <v>0.18436326391259816</v>
      </c>
      <c r="H22" s="23"/>
    </row>
    <row r="23" spans="1:16">
      <c r="A23" s="15" t="s">
        <v>21</v>
      </c>
      <c r="B23" s="6">
        <v>8363</v>
      </c>
      <c r="C23" s="21">
        <f t="shared" si="0"/>
        <v>-0.12776387150604923</v>
      </c>
      <c r="D23" s="6">
        <v>10400</v>
      </c>
      <c r="E23" s="7"/>
      <c r="F23" s="21">
        <f t="shared" si="1"/>
        <v>0.49899106370712021</v>
      </c>
      <c r="H23" s="22"/>
    </row>
    <row r="24" spans="1:16">
      <c r="A24" s="15" t="s">
        <v>22</v>
      </c>
      <c r="B24" s="6">
        <v>8062</v>
      </c>
      <c r="C24" s="21">
        <f t="shared" si="0"/>
        <v>-3.5991868946550279E-2</v>
      </c>
      <c r="D24" s="6">
        <v>10671</v>
      </c>
      <c r="E24" s="7"/>
      <c r="F24" s="21">
        <f t="shared" si="1"/>
        <v>2.6057692307692306E-2</v>
      </c>
      <c r="H24" s="23"/>
    </row>
    <row r="25" spans="1:16">
      <c r="A25" s="15" t="s">
        <v>23</v>
      </c>
      <c r="B25" s="6">
        <v>3941</v>
      </c>
      <c r="C25" s="21">
        <f t="shared" si="0"/>
        <v>-0.51116348300669812</v>
      </c>
      <c r="D25" s="6">
        <v>3701</v>
      </c>
      <c r="E25" s="8" t="s">
        <v>8</v>
      </c>
      <c r="F25" s="21">
        <f t="shared" si="1"/>
        <v>-0.65317214881454411</v>
      </c>
      <c r="H25" s="22"/>
    </row>
    <row r="26" spans="1:16" ht="18">
      <c r="A26" s="15" t="s">
        <v>24</v>
      </c>
      <c r="B26" s="6" t="s">
        <v>61</v>
      </c>
      <c r="C26" s="21" t="s">
        <v>62</v>
      </c>
      <c r="D26" s="6" t="s">
        <v>61</v>
      </c>
      <c r="E26" s="7"/>
      <c r="F26" s="21" t="s">
        <v>62</v>
      </c>
      <c r="G26" s="24"/>
    </row>
    <row r="27" spans="1:16" ht="18">
      <c r="A27" s="15" t="s">
        <v>25</v>
      </c>
      <c r="B27" s="6" t="s">
        <v>61</v>
      </c>
      <c r="C27" s="21" t="s">
        <v>62</v>
      </c>
      <c r="D27" s="6" t="s">
        <v>61</v>
      </c>
      <c r="E27" s="7"/>
      <c r="F27" s="21" t="s">
        <v>62</v>
      </c>
      <c r="G27" s="24"/>
    </row>
    <row r="28" spans="1:16" ht="18">
      <c r="A28" s="15" t="s">
        <v>26</v>
      </c>
      <c r="B28" s="6">
        <v>438</v>
      </c>
      <c r="C28" s="21" t="s">
        <v>62</v>
      </c>
      <c r="D28" s="6" t="s">
        <v>61</v>
      </c>
      <c r="E28" s="7"/>
      <c r="F28" s="21" t="s">
        <v>62</v>
      </c>
      <c r="G28" s="24"/>
      <c r="H28" s="22"/>
      <c r="I28" s="23"/>
      <c r="J28" s="22"/>
    </row>
    <row r="29" spans="1:16" ht="18">
      <c r="A29" s="15" t="s">
        <v>27</v>
      </c>
      <c r="B29" s="6">
        <v>277</v>
      </c>
      <c r="C29" s="21">
        <f t="shared" ref="C29:C44" si="2">(B29-B28)/B28</f>
        <v>-0.36757990867579909</v>
      </c>
      <c r="D29" s="6" t="s">
        <v>61</v>
      </c>
      <c r="E29" s="7"/>
      <c r="F29" s="21" t="s">
        <v>62</v>
      </c>
      <c r="G29" s="24"/>
      <c r="H29" s="22"/>
      <c r="I29" s="23"/>
      <c r="J29" s="22"/>
    </row>
    <row r="30" spans="1:16" ht="18">
      <c r="A30" s="15" t="s">
        <v>28</v>
      </c>
      <c r="B30" s="6">
        <v>363</v>
      </c>
      <c r="C30" s="21">
        <f t="shared" si="2"/>
        <v>0.31046931407942241</v>
      </c>
      <c r="D30" s="6" t="s">
        <v>61</v>
      </c>
      <c r="E30" s="7"/>
      <c r="F30" s="21" t="s">
        <v>62</v>
      </c>
      <c r="G30" s="24"/>
      <c r="H30" s="22"/>
      <c r="I30" s="23"/>
      <c r="J30" s="22"/>
    </row>
    <row r="31" spans="1:16" ht="18">
      <c r="A31" s="15" t="s">
        <v>29</v>
      </c>
      <c r="B31" s="6">
        <v>473</v>
      </c>
      <c r="C31" s="21">
        <f t="shared" si="2"/>
        <v>0.30303030303030304</v>
      </c>
      <c r="D31" s="6" t="s">
        <v>61</v>
      </c>
      <c r="E31" s="7"/>
      <c r="F31" s="21" t="s">
        <v>62</v>
      </c>
      <c r="G31" s="24"/>
      <c r="I31" s="16" t="s">
        <v>4</v>
      </c>
      <c r="K31" s="16" t="s">
        <v>4</v>
      </c>
      <c r="M31" s="16" t="s">
        <v>4</v>
      </c>
    </row>
    <row r="32" spans="1:16" ht="18">
      <c r="A32" s="15" t="s">
        <v>30</v>
      </c>
      <c r="B32" s="6">
        <v>704</v>
      </c>
      <c r="C32" s="21">
        <f t="shared" si="2"/>
        <v>0.48837209302325579</v>
      </c>
      <c r="D32" s="6" t="s">
        <v>61</v>
      </c>
      <c r="E32" s="7"/>
      <c r="F32" s="21" t="s">
        <v>62</v>
      </c>
      <c r="G32" s="24"/>
    </row>
    <row r="33" spans="1:11" ht="18">
      <c r="A33" s="15" t="s">
        <v>31</v>
      </c>
      <c r="B33" s="6">
        <v>1087</v>
      </c>
      <c r="C33" s="21">
        <f t="shared" si="2"/>
        <v>0.54403409090909094</v>
      </c>
      <c r="D33" s="6" t="s">
        <v>61</v>
      </c>
      <c r="E33" s="7"/>
      <c r="F33" s="21" t="s">
        <v>62</v>
      </c>
      <c r="G33" s="24"/>
    </row>
    <row r="34" spans="1:11" ht="18">
      <c r="A34" s="15" t="s">
        <v>32</v>
      </c>
      <c r="B34" s="6">
        <v>2170</v>
      </c>
      <c r="C34" s="21">
        <f t="shared" si="2"/>
        <v>0.99632014719411222</v>
      </c>
      <c r="D34" s="6">
        <v>2155</v>
      </c>
      <c r="E34" s="8" t="s">
        <v>8</v>
      </c>
      <c r="F34" s="21" t="s">
        <v>62</v>
      </c>
      <c r="G34" s="24"/>
    </row>
    <row r="35" spans="1:11">
      <c r="A35" s="15" t="s">
        <v>33</v>
      </c>
      <c r="B35" s="6">
        <v>4319</v>
      </c>
      <c r="C35" s="21">
        <f t="shared" si="2"/>
        <v>0.99032258064516132</v>
      </c>
      <c r="D35" s="6">
        <v>5798</v>
      </c>
      <c r="E35" s="7"/>
      <c r="F35" s="21">
        <f t="shared" ref="F35:F44" si="3">(D35-D34)/D34</f>
        <v>1.6904872389791183</v>
      </c>
    </row>
    <row r="36" spans="1:11">
      <c r="A36" s="15" t="s">
        <v>34</v>
      </c>
      <c r="B36" s="6">
        <v>4167</v>
      </c>
      <c r="C36" s="21">
        <f t="shared" si="2"/>
        <v>-3.519333178976615E-2</v>
      </c>
      <c r="D36" s="6">
        <v>7718</v>
      </c>
      <c r="E36" s="7"/>
      <c r="F36" s="21">
        <f t="shared" si="3"/>
        <v>0.33114867195584685</v>
      </c>
    </row>
    <row r="37" spans="1:11">
      <c r="A37" s="15" t="s">
        <v>35</v>
      </c>
      <c r="B37" s="6">
        <v>4259</v>
      </c>
      <c r="C37" s="21">
        <f t="shared" si="2"/>
        <v>2.2078233741300697E-2</v>
      </c>
      <c r="D37" s="6">
        <v>5431</v>
      </c>
      <c r="E37" s="8" t="s">
        <v>8</v>
      </c>
      <c r="F37" s="21">
        <f t="shared" si="3"/>
        <v>-0.29632029023062972</v>
      </c>
    </row>
    <row r="38" spans="1:11">
      <c r="A38" s="15" t="s">
        <v>36</v>
      </c>
      <c r="B38" s="6">
        <v>3919</v>
      </c>
      <c r="C38" s="21">
        <f t="shared" si="2"/>
        <v>-7.9830946231509742E-2</v>
      </c>
      <c r="D38" s="6">
        <v>2795</v>
      </c>
      <c r="E38" s="7"/>
      <c r="F38" s="21">
        <f t="shared" si="3"/>
        <v>-0.48536181182102744</v>
      </c>
    </row>
    <row r="39" spans="1:11">
      <c r="A39" s="15" t="s">
        <v>37</v>
      </c>
      <c r="B39" s="6">
        <v>2204</v>
      </c>
      <c r="C39" s="21">
        <f t="shared" si="2"/>
        <v>-0.43761163562133198</v>
      </c>
      <c r="D39" s="6">
        <v>1750</v>
      </c>
      <c r="E39" s="8" t="s">
        <v>8</v>
      </c>
      <c r="F39" s="21">
        <f t="shared" si="3"/>
        <v>-0.37388193202146691</v>
      </c>
    </row>
    <row r="40" spans="1:11">
      <c r="A40" s="15" t="s">
        <v>38</v>
      </c>
      <c r="B40" s="6">
        <v>2255</v>
      </c>
      <c r="C40" s="21">
        <f t="shared" si="2"/>
        <v>2.3139745916515426E-2</v>
      </c>
      <c r="D40" s="6">
        <v>1202</v>
      </c>
      <c r="E40" s="8" t="s">
        <v>8</v>
      </c>
      <c r="F40" s="21">
        <f t="shared" si="3"/>
        <v>-0.31314285714285717</v>
      </c>
    </row>
    <row r="41" spans="1:11">
      <c r="A41" s="15" t="s">
        <v>39</v>
      </c>
      <c r="B41" s="6">
        <v>5700</v>
      </c>
      <c r="C41" s="21">
        <f t="shared" si="2"/>
        <v>1.5277161862527717</v>
      </c>
      <c r="D41" s="6">
        <v>4860</v>
      </c>
      <c r="E41" s="8" t="s">
        <v>8</v>
      </c>
      <c r="F41" s="21">
        <f t="shared" si="3"/>
        <v>3.043261231281198</v>
      </c>
    </row>
    <row r="42" spans="1:11">
      <c r="A42" s="15" t="s">
        <v>40</v>
      </c>
      <c r="B42" s="6">
        <v>5787</v>
      </c>
      <c r="C42" s="21">
        <f t="shared" si="2"/>
        <v>1.5263157894736841E-2</v>
      </c>
      <c r="D42" s="6">
        <v>4494</v>
      </c>
      <c r="E42" s="8" t="s">
        <v>8</v>
      </c>
      <c r="F42" s="21">
        <f t="shared" si="3"/>
        <v>-7.5308641975308649E-2</v>
      </c>
    </row>
    <row r="43" spans="1:11">
      <c r="A43" s="15" t="s">
        <v>41</v>
      </c>
      <c r="B43" s="6">
        <v>6243</v>
      </c>
      <c r="C43" s="21">
        <f t="shared" si="2"/>
        <v>7.8797304302747534E-2</v>
      </c>
      <c r="D43" s="6">
        <v>4066</v>
      </c>
      <c r="E43" s="8" t="s">
        <v>8</v>
      </c>
      <c r="F43" s="21">
        <f t="shared" si="3"/>
        <v>-9.5238095238095233E-2</v>
      </c>
    </row>
    <row r="44" spans="1:11">
      <c r="A44" s="15" t="s">
        <v>42</v>
      </c>
      <c r="B44" s="6">
        <v>7561</v>
      </c>
      <c r="C44" s="21">
        <f t="shared" si="2"/>
        <v>0.21111645042447541</v>
      </c>
      <c r="D44" s="6">
        <v>6319</v>
      </c>
      <c r="E44" s="8" t="s">
        <v>8</v>
      </c>
      <c r="F44" s="21">
        <f t="shared" si="3"/>
        <v>0.55410723069355627</v>
      </c>
    </row>
    <row r="45" spans="1:11">
      <c r="A45" s="15" t="s">
        <v>43</v>
      </c>
      <c r="B45" s="6">
        <v>8074</v>
      </c>
      <c r="C45" s="21">
        <f t="shared" ref="C45:C94" si="4">(B45-B44)/B44</f>
        <v>6.7848168231715383E-2</v>
      </c>
      <c r="D45" s="6">
        <v>6962</v>
      </c>
      <c r="E45" s="8" t="s">
        <v>8</v>
      </c>
      <c r="F45" s="21">
        <f t="shared" ref="F45:F94" si="5">(D45-D44)/D44</f>
        <v>0.1017566070580788</v>
      </c>
    </row>
    <row r="46" spans="1:11">
      <c r="A46" s="15" t="s">
        <v>44</v>
      </c>
      <c r="B46" s="6">
        <v>7428</v>
      </c>
      <c r="C46" s="21">
        <f t="shared" si="4"/>
        <v>-8.0009908347783001E-2</v>
      </c>
      <c r="D46" s="6">
        <v>8382</v>
      </c>
      <c r="E46" s="8" t="s">
        <v>8</v>
      </c>
      <c r="F46" s="21">
        <f t="shared" si="5"/>
        <v>0.20396437805228382</v>
      </c>
    </row>
    <row r="47" spans="1:11">
      <c r="A47" s="15" t="s">
        <v>45</v>
      </c>
      <c r="B47" s="6">
        <v>8934</v>
      </c>
      <c r="C47" s="21">
        <f t="shared" si="4"/>
        <v>0.20274636510500807</v>
      </c>
      <c r="D47" s="6">
        <v>12020</v>
      </c>
      <c r="E47" s="7"/>
      <c r="F47" s="21">
        <f t="shared" si="5"/>
        <v>0.43402529229300885</v>
      </c>
    </row>
    <row r="48" spans="1:11" ht="18">
      <c r="A48" s="15" t="s">
        <v>46</v>
      </c>
      <c r="B48" s="6">
        <v>8143</v>
      </c>
      <c r="C48" s="21">
        <f t="shared" si="4"/>
        <v>-8.8538168793373631E-2</v>
      </c>
      <c r="D48" s="6">
        <v>10760</v>
      </c>
      <c r="E48" s="7"/>
      <c r="F48" s="21">
        <f t="shared" si="5"/>
        <v>-0.1048252911813644</v>
      </c>
      <c r="K48" s="19"/>
    </row>
    <row r="49" spans="1:6">
      <c r="A49" s="15" t="s">
        <v>47</v>
      </c>
      <c r="B49" s="6">
        <v>8189</v>
      </c>
      <c r="C49" s="21">
        <f t="shared" si="4"/>
        <v>5.6490237013385727E-3</v>
      </c>
      <c r="D49" s="6">
        <v>8324</v>
      </c>
      <c r="E49" s="8" t="s">
        <v>8</v>
      </c>
      <c r="F49" s="21">
        <f t="shared" si="5"/>
        <v>-0.22639405204460966</v>
      </c>
    </row>
    <row r="50" spans="1:6">
      <c r="A50" s="15" t="s">
        <v>48</v>
      </c>
      <c r="B50" s="6">
        <v>9096</v>
      </c>
      <c r="C50" s="21">
        <f t="shared" si="4"/>
        <v>0.11075833435095861</v>
      </c>
      <c r="D50" s="6">
        <v>7429</v>
      </c>
      <c r="E50" s="8" t="s">
        <v>8</v>
      </c>
      <c r="F50" s="21">
        <f t="shared" si="5"/>
        <v>-0.10752042287361845</v>
      </c>
    </row>
    <row r="51" spans="1:6">
      <c r="A51" s="15" t="s">
        <v>49</v>
      </c>
      <c r="B51" s="6">
        <v>9100</v>
      </c>
      <c r="C51" s="21">
        <f t="shared" si="4"/>
        <v>4.3975373790677223E-4</v>
      </c>
      <c r="D51" s="6">
        <v>4877</v>
      </c>
      <c r="E51" s="8" t="s">
        <v>8</v>
      </c>
      <c r="F51" s="21">
        <f t="shared" si="5"/>
        <v>-0.34351864315520259</v>
      </c>
    </row>
    <row r="52" spans="1:6">
      <c r="A52" s="15" t="s">
        <v>50</v>
      </c>
      <c r="B52" s="6">
        <v>9333</v>
      </c>
      <c r="C52" s="21">
        <f t="shared" si="4"/>
        <v>2.5604395604395605E-2</v>
      </c>
      <c r="D52" s="6">
        <v>4582</v>
      </c>
      <c r="E52" s="7"/>
      <c r="F52" s="21">
        <f t="shared" si="5"/>
        <v>-6.0488004921058026E-2</v>
      </c>
    </row>
    <row r="53" spans="1:6">
      <c r="A53" s="15" t="s">
        <v>51</v>
      </c>
      <c r="B53" s="6">
        <v>10406</v>
      </c>
      <c r="C53" s="21">
        <f>(B53-B52)/B52</f>
        <v>0.11496839172827601</v>
      </c>
      <c r="D53" s="6">
        <v>6952</v>
      </c>
      <c r="E53" s="8" t="s">
        <v>8</v>
      </c>
      <c r="F53" s="21">
        <f>(D53-D52)/D52</f>
        <v>0.51724137931034486</v>
      </c>
    </row>
    <row r="54" spans="1:6">
      <c r="A54" s="15" t="s">
        <v>52</v>
      </c>
      <c r="B54" s="6">
        <v>10350</v>
      </c>
      <c r="C54" s="21">
        <f t="shared" si="4"/>
        <v>-5.3815106669229291E-3</v>
      </c>
      <c r="D54" s="6">
        <v>6204</v>
      </c>
      <c r="E54" s="8" t="s">
        <v>8</v>
      </c>
      <c r="F54" s="21">
        <f t="shared" si="5"/>
        <v>-0.10759493670886076</v>
      </c>
    </row>
    <row r="55" spans="1:6">
      <c r="A55" s="15" t="s">
        <v>53</v>
      </c>
      <c r="B55" s="6">
        <v>10919</v>
      </c>
      <c r="C55" s="21">
        <f t="shared" si="4"/>
        <v>5.497584541062802E-2</v>
      </c>
      <c r="D55" s="6">
        <v>7195</v>
      </c>
      <c r="E55" s="8" t="s">
        <v>8</v>
      </c>
      <c r="F55" s="21">
        <f t="shared" si="5"/>
        <v>0.15973565441650547</v>
      </c>
    </row>
    <row r="56" spans="1:6">
      <c r="A56" s="15" t="s">
        <v>54</v>
      </c>
      <c r="B56" s="6">
        <v>11121</v>
      </c>
      <c r="C56" s="21">
        <f t="shared" si="4"/>
        <v>1.8499862624782488E-2</v>
      </c>
      <c r="D56" s="6">
        <v>6862</v>
      </c>
      <c r="E56" s="8" t="s">
        <v>8</v>
      </c>
      <c r="F56" s="21">
        <f t="shared" si="5"/>
        <v>-4.62821403752606E-2</v>
      </c>
    </row>
    <row r="57" spans="1:6">
      <c r="A57" s="15" t="s">
        <v>55</v>
      </c>
      <c r="B57" s="6">
        <v>10574</v>
      </c>
      <c r="C57" s="21">
        <f t="shared" si="4"/>
        <v>-4.9186224260408237E-2</v>
      </c>
      <c r="D57" s="6">
        <v>6772</v>
      </c>
      <c r="E57" s="8" t="s">
        <v>8</v>
      </c>
      <c r="F57" s="21">
        <f t="shared" si="5"/>
        <v>-1.3115709705625183E-2</v>
      </c>
    </row>
    <row r="58" spans="1:6">
      <c r="A58" s="15" t="s">
        <v>56</v>
      </c>
      <c r="B58" s="6">
        <v>9279</v>
      </c>
      <c r="C58" s="21">
        <f t="shared" si="4"/>
        <v>-0.12247020994893135</v>
      </c>
      <c r="D58" s="6">
        <v>6536</v>
      </c>
      <c r="E58" s="8" t="s">
        <v>8</v>
      </c>
      <c r="F58" s="21">
        <f t="shared" si="5"/>
        <v>-3.4849379799173068E-2</v>
      </c>
    </row>
    <row r="59" spans="1:6">
      <c r="A59" s="15" t="s">
        <v>57</v>
      </c>
      <c r="B59" s="6">
        <v>9784</v>
      </c>
      <c r="C59" s="21">
        <f t="shared" si="4"/>
        <v>5.4423968100010774E-2</v>
      </c>
      <c r="D59" s="6">
        <v>16332</v>
      </c>
      <c r="E59" s="8" t="s">
        <v>8</v>
      </c>
      <c r="F59" s="21">
        <f t="shared" si="5"/>
        <v>1.4987760097919216</v>
      </c>
    </row>
    <row r="60" spans="1:6">
      <c r="A60" s="15" t="s">
        <v>58</v>
      </c>
      <c r="B60" s="6">
        <v>9014</v>
      </c>
      <c r="C60" s="21">
        <f t="shared" si="4"/>
        <v>-7.8699918233851182E-2</v>
      </c>
      <c r="D60" s="6">
        <v>18903</v>
      </c>
      <c r="E60" s="8" t="s">
        <v>8</v>
      </c>
      <c r="F60" s="21">
        <f t="shared" si="5"/>
        <v>0.15742101396032329</v>
      </c>
    </row>
    <row r="61" spans="1:6">
      <c r="A61" s="15" t="s">
        <v>59</v>
      </c>
      <c r="B61" s="6">
        <v>8517</v>
      </c>
      <c r="C61" s="21">
        <f t="shared" si="4"/>
        <v>-5.5136454404260037E-2</v>
      </c>
      <c r="D61" s="6">
        <v>11545</v>
      </c>
      <c r="E61" s="7"/>
      <c r="F61" s="21">
        <f t="shared" si="5"/>
        <v>-0.3892503835370047</v>
      </c>
    </row>
    <row r="62" spans="1:6">
      <c r="A62" s="15" t="s">
        <v>60</v>
      </c>
      <c r="B62" s="6">
        <v>9138</v>
      </c>
      <c r="C62" s="21">
        <f t="shared" si="4"/>
        <v>7.2912997534343077E-2</v>
      </c>
      <c r="D62" s="6">
        <v>11237</v>
      </c>
      <c r="E62" s="8" t="s">
        <v>8</v>
      </c>
      <c r="F62" s="21">
        <f t="shared" si="5"/>
        <v>-2.6678215677782589E-2</v>
      </c>
    </row>
    <row r="63" spans="1:6">
      <c r="A63" s="15" t="s">
        <v>70</v>
      </c>
      <c r="B63" s="9">
        <v>7860</v>
      </c>
      <c r="C63" s="21">
        <f t="shared" si="4"/>
        <v>-0.13985554826001312</v>
      </c>
      <c r="D63" s="9">
        <v>8980</v>
      </c>
      <c r="E63" s="8" t="s">
        <v>8</v>
      </c>
      <c r="F63" s="21">
        <f t="shared" si="5"/>
        <v>-0.20085432054818902</v>
      </c>
    </row>
    <row r="64" spans="1:6">
      <c r="A64" s="15" t="s">
        <v>71</v>
      </c>
      <c r="B64" s="9">
        <v>8185</v>
      </c>
      <c r="C64" s="21">
        <f t="shared" si="4"/>
        <v>4.1348600508905854E-2</v>
      </c>
      <c r="D64" s="9">
        <v>8941</v>
      </c>
      <c r="E64" s="10"/>
      <c r="F64" s="21">
        <f t="shared" si="5"/>
        <v>-4.3429844097995548E-3</v>
      </c>
    </row>
    <row r="65" spans="1:8">
      <c r="A65" s="15" t="s">
        <v>72</v>
      </c>
      <c r="B65" s="9">
        <v>10484</v>
      </c>
      <c r="C65" s="21">
        <f t="shared" si="4"/>
        <v>0.28087965791081249</v>
      </c>
      <c r="D65" s="9">
        <v>8820</v>
      </c>
      <c r="E65" s="10"/>
      <c r="F65" s="21">
        <f t="shared" si="5"/>
        <v>-1.3533161838720501E-2</v>
      </c>
    </row>
    <row r="66" spans="1:8">
      <c r="A66" s="15" t="s">
        <v>73</v>
      </c>
      <c r="B66" s="9">
        <v>8023</v>
      </c>
      <c r="C66" s="21">
        <f t="shared" si="4"/>
        <v>-0.23473864937046929</v>
      </c>
      <c r="D66" s="9">
        <v>9752</v>
      </c>
      <c r="E66" s="10"/>
      <c r="F66" s="21">
        <f t="shared" si="5"/>
        <v>0.10566893424036281</v>
      </c>
      <c r="G66" s="33"/>
    </row>
    <row r="67" spans="1:8">
      <c r="A67" s="15" t="s">
        <v>74</v>
      </c>
      <c r="B67" s="9">
        <v>9283</v>
      </c>
      <c r="C67" s="21">
        <f t="shared" si="4"/>
        <v>0.15704848560388882</v>
      </c>
      <c r="D67" s="9">
        <v>9452</v>
      </c>
      <c r="E67" s="35" t="s">
        <v>8</v>
      </c>
      <c r="F67" s="21">
        <f t="shared" si="5"/>
        <v>-3.0762920426579164E-2</v>
      </c>
    </row>
    <row r="68" spans="1:8">
      <c r="A68" s="15" t="s">
        <v>75</v>
      </c>
      <c r="B68" s="9">
        <v>9329</v>
      </c>
      <c r="C68" s="21">
        <f t="shared" si="4"/>
        <v>4.9552946245825704E-3</v>
      </c>
      <c r="D68" s="9">
        <v>8940</v>
      </c>
      <c r="E68" s="35"/>
      <c r="F68" s="21">
        <f t="shared" si="5"/>
        <v>-5.4168429961912824E-2</v>
      </c>
    </row>
    <row r="69" spans="1:8">
      <c r="A69" s="15" t="s">
        <v>77</v>
      </c>
      <c r="B69" s="9">
        <v>8236</v>
      </c>
      <c r="C69" s="21">
        <f t="shared" si="4"/>
        <v>-0.11716153928609711</v>
      </c>
      <c r="D69" s="9">
        <v>10165</v>
      </c>
      <c r="E69" s="35" t="s">
        <v>8</v>
      </c>
      <c r="F69" s="21">
        <f t="shared" si="5"/>
        <v>0.13702460850111856</v>
      </c>
    </row>
    <row r="70" spans="1:8">
      <c r="A70" s="15" t="s">
        <v>78</v>
      </c>
      <c r="B70" s="9">
        <v>8117</v>
      </c>
      <c r="C70" s="21">
        <f t="shared" si="4"/>
        <v>-1.4448761534725595E-2</v>
      </c>
      <c r="D70" s="9">
        <v>9696</v>
      </c>
      <c r="E70" s="35" t="s">
        <v>8</v>
      </c>
      <c r="F70" s="21">
        <f t="shared" si="5"/>
        <v>-4.6138711264141666E-2</v>
      </c>
    </row>
    <row r="71" spans="1:8">
      <c r="A71" s="15" t="s">
        <v>76</v>
      </c>
      <c r="B71" s="9">
        <v>7238</v>
      </c>
      <c r="C71" s="21">
        <f t="shared" si="4"/>
        <v>-0.10829124060613528</v>
      </c>
      <c r="D71" s="9">
        <v>14152</v>
      </c>
      <c r="E71" s="35"/>
      <c r="F71" s="21">
        <f t="shared" si="5"/>
        <v>0.45957095709570955</v>
      </c>
    </row>
    <row r="72" spans="1:8">
      <c r="A72" s="15" t="s">
        <v>79</v>
      </c>
      <c r="B72" s="9">
        <v>6584</v>
      </c>
      <c r="C72" s="21">
        <f t="shared" si="4"/>
        <v>-9.0356452058579714E-2</v>
      </c>
      <c r="D72" s="9">
        <v>15387</v>
      </c>
      <c r="E72" s="35" t="s">
        <v>8</v>
      </c>
      <c r="F72" s="21">
        <f t="shared" si="5"/>
        <v>8.7266817410966646E-2</v>
      </c>
    </row>
    <row r="73" spans="1:8">
      <c r="A73" s="15" t="s">
        <v>80</v>
      </c>
      <c r="B73" s="9">
        <v>7045</v>
      </c>
      <c r="C73" s="21">
        <f t="shared" si="4"/>
        <v>7.0018226002430128E-2</v>
      </c>
      <c r="D73" s="9">
        <v>7938</v>
      </c>
      <c r="E73" s="35"/>
      <c r="F73" s="21">
        <f t="shared" si="5"/>
        <v>-0.48410996295574188</v>
      </c>
    </row>
    <row r="74" spans="1:8">
      <c r="A74" s="15" t="s">
        <v>81</v>
      </c>
      <c r="B74" s="9">
        <v>5989</v>
      </c>
      <c r="C74" s="21">
        <f t="shared" si="4"/>
        <v>-0.14989354151880765</v>
      </c>
      <c r="D74" s="9">
        <v>5093</v>
      </c>
      <c r="E74" s="35" t="s">
        <v>8</v>
      </c>
      <c r="F74" s="21">
        <f t="shared" si="5"/>
        <v>-0.35840262030738224</v>
      </c>
    </row>
    <row r="75" spans="1:8">
      <c r="A75" s="15" t="s">
        <v>82</v>
      </c>
      <c r="B75" s="9">
        <v>5954</v>
      </c>
      <c r="C75" s="21">
        <f t="shared" si="4"/>
        <v>-5.8440474202704961E-3</v>
      </c>
      <c r="D75" s="9">
        <v>4862</v>
      </c>
      <c r="E75" s="35" t="s">
        <v>8</v>
      </c>
      <c r="F75" s="21">
        <f t="shared" si="5"/>
        <v>-4.5356371490280781E-2</v>
      </c>
      <c r="H75" s="33"/>
    </row>
    <row r="76" spans="1:8">
      <c r="A76" s="15" t="s">
        <v>83</v>
      </c>
      <c r="B76" s="9">
        <v>6395</v>
      </c>
      <c r="C76" s="21">
        <f t="shared" si="4"/>
        <v>7.4067853543836076E-2</v>
      </c>
      <c r="D76" s="9">
        <v>5951</v>
      </c>
      <c r="E76" s="35" t="s">
        <v>8</v>
      </c>
      <c r="F76" s="21">
        <f t="shared" si="5"/>
        <v>0.2239819004524887</v>
      </c>
      <c r="H76" s="33"/>
    </row>
    <row r="77" spans="1:8">
      <c r="A77" s="15" t="s">
        <v>84</v>
      </c>
      <c r="B77" s="9">
        <v>6847</v>
      </c>
      <c r="C77" s="21">
        <f t="shared" si="4"/>
        <v>7.0680218921032059E-2</v>
      </c>
      <c r="D77" s="9">
        <v>9648</v>
      </c>
      <c r="E77" s="35" t="s">
        <v>8</v>
      </c>
      <c r="F77" s="21">
        <f t="shared" si="5"/>
        <v>0.62124012770962866</v>
      </c>
    </row>
    <row r="78" spans="1:8">
      <c r="A78" s="15" t="s">
        <v>86</v>
      </c>
      <c r="B78" s="9">
        <v>6792</v>
      </c>
      <c r="C78" s="21">
        <f t="shared" si="4"/>
        <v>-8.0327150576894983E-3</v>
      </c>
      <c r="D78" s="9">
        <v>6698</v>
      </c>
      <c r="E78" s="35" t="s">
        <v>8</v>
      </c>
      <c r="F78" s="21">
        <f t="shared" si="5"/>
        <v>-0.30576285240464346</v>
      </c>
    </row>
    <row r="79" spans="1:8">
      <c r="A79" s="15" t="s">
        <v>87</v>
      </c>
      <c r="B79" s="9">
        <v>6946</v>
      </c>
      <c r="C79" s="21">
        <f t="shared" si="4"/>
        <v>2.2673733804475855E-2</v>
      </c>
      <c r="D79" s="9">
        <v>7637</v>
      </c>
      <c r="E79" s="35" t="s">
        <v>8</v>
      </c>
      <c r="F79" s="21">
        <f t="shared" si="5"/>
        <v>0.14019110182143923</v>
      </c>
    </row>
    <row r="80" spans="1:8">
      <c r="A80" s="15" t="s">
        <v>88</v>
      </c>
      <c r="B80" s="9">
        <v>8152</v>
      </c>
      <c r="C80" s="21">
        <f t="shared" si="4"/>
        <v>0.17362510797581343</v>
      </c>
      <c r="D80" s="9">
        <v>8488</v>
      </c>
      <c r="E80" s="35" t="s">
        <v>8</v>
      </c>
      <c r="F80" s="21">
        <f t="shared" si="5"/>
        <v>0.1114311902579547</v>
      </c>
    </row>
    <row r="81" spans="1:13">
      <c r="A81" s="15" t="s">
        <v>89</v>
      </c>
      <c r="B81" s="9">
        <v>8816</v>
      </c>
      <c r="C81" s="21">
        <f t="shared" si="4"/>
        <v>8.1452404317958776E-2</v>
      </c>
      <c r="D81" s="9">
        <v>10112</v>
      </c>
      <c r="E81" s="35" t="s">
        <v>8</v>
      </c>
      <c r="F81" s="21">
        <f t="shared" si="5"/>
        <v>0.19132893496701225</v>
      </c>
    </row>
    <row r="82" spans="1:13">
      <c r="A82" s="15" t="s">
        <v>90</v>
      </c>
      <c r="B82" s="9">
        <v>7259</v>
      </c>
      <c r="C82" s="21">
        <f t="shared" si="4"/>
        <v>-0.17661070780399274</v>
      </c>
      <c r="D82" s="9">
        <v>9625</v>
      </c>
      <c r="E82" s="35"/>
      <c r="F82" s="21">
        <f t="shared" si="5"/>
        <v>-4.8160601265822785E-2</v>
      </c>
    </row>
    <row r="83" spans="1:13">
      <c r="A83" s="15" t="s">
        <v>91</v>
      </c>
      <c r="B83" s="9">
        <v>7499</v>
      </c>
      <c r="C83" s="21">
        <f t="shared" si="4"/>
        <v>3.3062405289984845E-2</v>
      </c>
      <c r="D83" s="9">
        <v>16590</v>
      </c>
      <c r="E83" s="35" t="s">
        <v>8</v>
      </c>
      <c r="F83" s="21">
        <f t="shared" si="5"/>
        <v>0.72363636363636363</v>
      </c>
    </row>
    <row r="84" spans="1:13">
      <c r="A84" s="15" t="s">
        <v>92</v>
      </c>
      <c r="B84" s="9">
        <v>6230</v>
      </c>
      <c r="C84" s="21">
        <f t="shared" si="4"/>
        <v>-0.16922256300840113</v>
      </c>
      <c r="D84" s="9">
        <v>14027</v>
      </c>
      <c r="E84" s="35"/>
      <c r="F84" s="21">
        <f t="shared" si="5"/>
        <v>-0.15449065702230258</v>
      </c>
    </row>
    <row r="85" spans="1:13">
      <c r="A85" s="15" t="s">
        <v>93</v>
      </c>
      <c r="B85" s="9">
        <v>6092</v>
      </c>
      <c r="C85" s="21">
        <f t="shared" si="4"/>
        <v>-2.2150882825040127E-2</v>
      </c>
      <c r="D85" s="9">
        <v>9674</v>
      </c>
      <c r="E85" s="35"/>
      <c r="F85" s="21">
        <f t="shared" si="5"/>
        <v>-0.31033007770727883</v>
      </c>
      <c r="G85" s="33"/>
    </row>
    <row r="86" spans="1:13">
      <c r="A86" s="15" t="s">
        <v>94</v>
      </c>
      <c r="B86" s="9">
        <v>5506</v>
      </c>
      <c r="C86" s="21">
        <f t="shared" si="4"/>
        <v>-9.6191726854891663E-2</v>
      </c>
      <c r="D86" s="9">
        <v>7426</v>
      </c>
      <c r="E86" s="35" t="s">
        <v>8</v>
      </c>
      <c r="F86" s="21">
        <f t="shared" si="5"/>
        <v>-0.23237543932189372</v>
      </c>
    </row>
    <row r="87" spans="1:13">
      <c r="A87" s="15" t="s">
        <v>95</v>
      </c>
      <c r="B87" s="9">
        <v>6605</v>
      </c>
      <c r="C87" s="21">
        <f t="shared" si="4"/>
        <v>0.19960043588812204</v>
      </c>
      <c r="D87" s="9">
        <v>6210</v>
      </c>
      <c r="E87" s="35" t="s">
        <v>8</v>
      </c>
      <c r="F87" s="21">
        <f t="shared" si="5"/>
        <v>-0.16374899003501212</v>
      </c>
    </row>
    <row r="88" spans="1:13">
      <c r="A88" s="15" t="s">
        <v>96</v>
      </c>
      <c r="B88" s="9">
        <v>5080</v>
      </c>
      <c r="C88" s="21">
        <f t="shared" si="4"/>
        <v>-0.23088569265707798</v>
      </c>
      <c r="D88" s="9">
        <v>5316</v>
      </c>
      <c r="E88" s="35" t="s">
        <v>8</v>
      </c>
      <c r="F88" s="21">
        <f t="shared" si="5"/>
        <v>-0.14396135265700483</v>
      </c>
    </row>
    <row r="89" spans="1:13">
      <c r="A89" s="15" t="s">
        <v>97</v>
      </c>
      <c r="B89" s="9">
        <v>6682</v>
      </c>
      <c r="C89" s="21">
        <f t="shared" si="4"/>
        <v>0.31535433070866142</v>
      </c>
      <c r="D89" s="9">
        <v>8269</v>
      </c>
      <c r="E89" s="35" t="s">
        <v>8</v>
      </c>
      <c r="F89" s="21">
        <f t="shared" si="5"/>
        <v>0.55549285176824681</v>
      </c>
    </row>
    <row r="90" spans="1:13">
      <c r="A90" s="15" t="s">
        <v>98</v>
      </c>
      <c r="B90" s="9">
        <v>6267</v>
      </c>
      <c r="C90" s="21">
        <f t="shared" si="4"/>
        <v>-6.2107153546842264E-2</v>
      </c>
      <c r="D90" s="9">
        <v>4819</v>
      </c>
      <c r="E90" s="35"/>
      <c r="F90" s="21">
        <f t="shared" si="5"/>
        <v>-0.41722094570081025</v>
      </c>
    </row>
    <row r="91" spans="1:13">
      <c r="A91" s="15" t="s">
        <v>99</v>
      </c>
      <c r="B91" s="9">
        <v>6126</v>
      </c>
      <c r="C91" s="21">
        <f t="shared" si="4"/>
        <v>-2.2498803255146003E-2</v>
      </c>
      <c r="D91" s="9">
        <v>4793</v>
      </c>
      <c r="E91" s="35"/>
      <c r="F91" s="21">
        <f t="shared" si="5"/>
        <v>-5.3953102303382445E-3</v>
      </c>
    </row>
    <row r="92" spans="1:13">
      <c r="A92" s="15" t="s">
        <v>100</v>
      </c>
      <c r="B92" s="9">
        <v>6806</v>
      </c>
      <c r="C92" s="21">
        <f t="shared" si="4"/>
        <v>0.11100228534116879</v>
      </c>
      <c r="D92" s="9">
        <v>6582</v>
      </c>
      <c r="E92" s="35"/>
      <c r="F92" s="21">
        <f t="shared" si="5"/>
        <v>0.37325266012935532</v>
      </c>
    </row>
    <row r="93" spans="1:13">
      <c r="A93" s="15" t="s">
        <v>103</v>
      </c>
      <c r="B93" s="9">
        <v>7592</v>
      </c>
      <c r="C93" s="21">
        <f t="shared" si="4"/>
        <v>0.11548633558624744</v>
      </c>
      <c r="D93" s="9">
        <v>5679</v>
      </c>
      <c r="E93" s="35"/>
      <c r="F93" s="21">
        <f t="shared" si="5"/>
        <v>-0.13719234275296263</v>
      </c>
    </row>
    <row r="94" spans="1:13">
      <c r="A94" s="31" t="s">
        <v>102</v>
      </c>
      <c r="B94" s="14">
        <v>5157</v>
      </c>
      <c r="C94" s="32">
        <f t="shared" si="4"/>
        <v>-0.32073234984193888</v>
      </c>
      <c r="D94" s="14">
        <v>6452</v>
      </c>
      <c r="E94" s="34"/>
      <c r="F94" s="32">
        <f t="shared" si="5"/>
        <v>0.13611551329459412</v>
      </c>
    </row>
    <row r="95" spans="1:13">
      <c r="A95" s="25" t="s">
        <v>69</v>
      </c>
      <c r="B95" s="11"/>
      <c r="C95" s="26"/>
      <c r="D95" s="11"/>
      <c r="E95" s="12"/>
      <c r="F95" s="26"/>
      <c r="G95" s="27"/>
      <c r="H95" s="27"/>
      <c r="I95" s="27"/>
      <c r="J95" s="27"/>
      <c r="K95" s="27"/>
      <c r="L95" s="27"/>
      <c r="M95" s="27"/>
    </row>
    <row r="96" spans="1:13">
      <c r="A96" s="36" t="s">
        <v>5</v>
      </c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</row>
    <row r="97" spans="1:13">
      <c r="A97" s="28" t="s">
        <v>6</v>
      </c>
      <c r="B97" s="13"/>
      <c r="C97" s="13"/>
      <c r="D97" s="13"/>
      <c r="E97" s="13"/>
      <c r="F97" s="13"/>
      <c r="G97" s="27"/>
      <c r="H97" s="27"/>
      <c r="I97" s="27"/>
      <c r="J97" s="27"/>
      <c r="K97" s="27"/>
      <c r="L97" s="27"/>
      <c r="M97" s="27"/>
    </row>
    <row r="98" spans="1:13">
      <c r="A98" s="28" t="s">
        <v>7</v>
      </c>
      <c r="B98" s="29"/>
      <c r="C98" s="30"/>
      <c r="D98" s="29"/>
      <c r="E98" s="27"/>
      <c r="F98" s="29" t="s">
        <v>4</v>
      </c>
      <c r="G98" s="27"/>
      <c r="H98" s="27"/>
      <c r="I98" s="27"/>
      <c r="J98" s="27"/>
      <c r="K98" s="27"/>
      <c r="L98" s="27"/>
      <c r="M98" s="27"/>
    </row>
    <row r="99" spans="1:13">
      <c r="A99" s="28" t="s">
        <v>63</v>
      </c>
      <c r="B99" s="29"/>
      <c r="C99" s="30"/>
      <c r="D99" s="29"/>
      <c r="E99" s="27"/>
      <c r="F99" s="29"/>
      <c r="G99" s="27"/>
      <c r="H99" s="27"/>
      <c r="I99" s="27"/>
      <c r="J99" s="27"/>
      <c r="K99" s="27"/>
      <c r="L99" s="27"/>
      <c r="M99" s="27"/>
    </row>
    <row r="100" spans="1:13">
      <c r="A100" s="28" t="s">
        <v>64</v>
      </c>
      <c r="B100" s="29"/>
      <c r="C100" s="30"/>
      <c r="D100" s="29"/>
      <c r="E100" s="27"/>
      <c r="F100" s="29"/>
      <c r="G100" s="27"/>
      <c r="H100" s="27"/>
      <c r="I100" s="27"/>
      <c r="J100" s="27"/>
      <c r="K100" s="27"/>
      <c r="L100" s="27"/>
      <c r="M100" s="27"/>
    </row>
    <row r="101" spans="1:13">
      <c r="A101" s="28" t="s">
        <v>65</v>
      </c>
      <c r="B101" s="29"/>
      <c r="C101" s="30"/>
      <c r="D101" s="29"/>
      <c r="E101" s="27"/>
      <c r="F101" s="29"/>
      <c r="G101" s="27"/>
      <c r="H101" s="27"/>
      <c r="I101" s="27"/>
      <c r="J101" s="27"/>
      <c r="K101" s="27"/>
      <c r="L101" s="27"/>
      <c r="M101" s="27"/>
    </row>
    <row r="102" spans="1:13">
      <c r="A102" s="28" t="s">
        <v>66</v>
      </c>
      <c r="B102" s="29"/>
      <c r="C102" s="30"/>
      <c r="D102" s="29"/>
      <c r="E102" s="27"/>
      <c r="F102" s="29"/>
      <c r="G102" s="27"/>
      <c r="H102" s="27"/>
      <c r="I102" s="27"/>
      <c r="J102" s="27"/>
      <c r="K102" s="27"/>
      <c r="L102" s="27"/>
      <c r="M102" s="27"/>
    </row>
    <row r="103" spans="1:13">
      <c r="A103" s="28" t="s">
        <v>67</v>
      </c>
      <c r="B103" s="29"/>
      <c r="C103" s="30"/>
      <c r="D103" s="29"/>
      <c r="E103" s="27"/>
      <c r="F103" s="29"/>
      <c r="G103" s="27"/>
      <c r="H103" s="27"/>
      <c r="I103" s="27"/>
      <c r="J103" s="27"/>
      <c r="K103" s="27"/>
      <c r="L103" s="27"/>
      <c r="M103" s="27"/>
    </row>
    <row r="104" spans="1:13">
      <c r="A104" s="27" t="s">
        <v>68</v>
      </c>
      <c r="B104" s="29"/>
      <c r="C104" s="30"/>
      <c r="D104" s="29"/>
      <c r="E104" s="27"/>
      <c r="F104" s="29"/>
      <c r="G104" s="27"/>
      <c r="H104" s="27"/>
      <c r="I104" s="27"/>
      <c r="J104" s="27"/>
      <c r="K104" s="27"/>
      <c r="L104" s="27"/>
      <c r="M104" s="27"/>
    </row>
    <row r="105" spans="1:13">
      <c r="A105" s="25" t="s">
        <v>85</v>
      </c>
      <c r="B105" s="29"/>
      <c r="C105" s="30"/>
      <c r="D105" s="29"/>
      <c r="E105" s="27"/>
      <c r="F105" s="29"/>
      <c r="G105" s="27"/>
      <c r="H105" s="27"/>
      <c r="I105" s="27"/>
      <c r="J105" s="27"/>
      <c r="K105" s="27"/>
      <c r="L105" s="27"/>
      <c r="M105" s="27"/>
    </row>
    <row r="106" spans="1:13">
      <c r="A106" s="27"/>
      <c r="B106" s="29"/>
      <c r="C106" s="30"/>
      <c r="D106" s="29"/>
      <c r="E106" s="27"/>
      <c r="F106" s="29"/>
      <c r="G106" s="27"/>
      <c r="H106" s="27"/>
      <c r="I106" s="27"/>
      <c r="J106" s="27"/>
      <c r="K106" s="27"/>
      <c r="L106" s="27"/>
      <c r="M106" s="27"/>
    </row>
  </sheetData>
  <mergeCells count="2">
    <mergeCell ref="A96:M96"/>
    <mergeCell ref="A8:F8"/>
  </mergeCells>
  <pageMargins left="0.7" right="0.7" top="0.75" bottom="0.75" header="0.3" footer="0.3"/>
  <pageSetup orientation="portrait" r:id="rId1"/>
  <ignoredErrors>
    <ignoredError sqref="E21:F21 E52 F56:F58 E61:E62 F16:F20 E22:F22 E63 E53:E60 E49:E51 E39:E46 E37 E34 E25 E14:E20 E67 E69:E70 E72 E74:E81 E83 E86:E8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Viajeros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2017-03-27T15:26:28Z</dcterms:created>
  <dcterms:modified xsi:type="dcterms:W3CDTF">2026-04-07T14:44:21Z</dcterms:modified>
</cp:coreProperties>
</file>