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16605" windowHeight="9375"/>
  </bookViews>
  <sheets>
    <sheet name="Consolidado" sheetId="13" r:id="rId1"/>
    <sheet name="Cop. Nacional" sheetId="7" r:id="rId2"/>
    <sheet name="Cop. Ing. Brutos" sheetId="9" r:id="rId3"/>
    <sheet name="Cop. Inmobiliario" sheetId="10" r:id="rId4"/>
    <sheet name="Cop. Automotor" sheetId="11" r:id="rId5"/>
    <sheet name="Fo.Fe.So." sheetId="12" r:id="rId6"/>
  </sheets>
  <definedNames>
    <definedName name="Datos_1">#REF!</definedName>
  </definedNames>
  <calcPr calcId="144525"/>
</workbook>
</file>

<file path=xl/calcChain.xml><?xml version="1.0" encoding="utf-8"?>
<calcChain xmlns="http://schemas.openxmlformats.org/spreadsheetml/2006/main">
  <c r="G83" i="13" l="1"/>
  <c r="G55" i="11" l="1"/>
  <c r="G56" i="11"/>
  <c r="G57" i="11"/>
  <c r="G58" i="11"/>
  <c r="G59" i="11"/>
  <c r="G60" i="11"/>
  <c r="G61" i="11"/>
  <c r="G62" i="11"/>
  <c r="G63" i="11"/>
  <c r="G64" i="11"/>
  <c r="G65" i="11"/>
  <c r="D55" i="11"/>
  <c r="D56" i="11"/>
  <c r="D57" i="11"/>
  <c r="D58" i="11"/>
  <c r="D59" i="11"/>
  <c r="D60" i="11"/>
  <c r="D61" i="11"/>
  <c r="D62" i="11"/>
  <c r="D63" i="11"/>
  <c r="F84" i="7"/>
  <c r="D83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6" i="9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6" i="7"/>
  <c r="C83" i="13"/>
  <c r="B83" i="13"/>
  <c r="D82" i="13"/>
  <c r="G81" i="13"/>
  <c r="D81" i="13"/>
  <c r="D80" i="13"/>
  <c r="G79" i="13"/>
  <c r="D79" i="13"/>
  <c r="D78" i="13"/>
  <c r="G77" i="13"/>
  <c r="D77" i="13"/>
  <c r="D76" i="13"/>
  <c r="G75" i="13"/>
  <c r="D75" i="13"/>
  <c r="D74" i="13"/>
  <c r="G73" i="13"/>
  <c r="D73" i="13"/>
  <c r="D72" i="13"/>
  <c r="G71" i="13"/>
  <c r="D71" i="13"/>
  <c r="D70" i="13"/>
  <c r="D69" i="13"/>
  <c r="D68" i="13"/>
  <c r="G67" i="13"/>
  <c r="D67" i="13"/>
  <c r="D66" i="13"/>
  <c r="G65" i="13"/>
  <c r="D65" i="13"/>
  <c r="D64" i="13"/>
  <c r="G63" i="13"/>
  <c r="D63" i="13"/>
  <c r="D62" i="13"/>
  <c r="G61" i="13"/>
  <c r="D61" i="13"/>
  <c r="D60" i="13"/>
  <c r="G59" i="13"/>
  <c r="D59" i="13"/>
  <c r="D58" i="13"/>
  <c r="G57" i="13"/>
  <c r="D57" i="13"/>
  <c r="D56" i="13"/>
  <c r="G55" i="13"/>
  <c r="D55" i="13"/>
  <c r="D54" i="13"/>
  <c r="G53" i="13"/>
  <c r="D53" i="13"/>
  <c r="D52" i="13"/>
  <c r="G51" i="13"/>
  <c r="D51" i="13"/>
  <c r="D50" i="13"/>
  <c r="D49" i="13"/>
  <c r="D48" i="13"/>
  <c r="G47" i="13"/>
  <c r="D47" i="13"/>
  <c r="D46" i="13"/>
  <c r="G45" i="13"/>
  <c r="D45" i="13"/>
  <c r="D44" i="13"/>
  <c r="G43" i="13"/>
  <c r="D43" i="13"/>
  <c r="D42" i="13"/>
  <c r="G41" i="13"/>
  <c r="D41" i="13"/>
  <c r="D40" i="13"/>
  <c r="G39" i="13"/>
  <c r="D39" i="13"/>
  <c r="D38" i="13"/>
  <c r="G37" i="13"/>
  <c r="D37" i="13"/>
  <c r="D36" i="13"/>
  <c r="G35" i="13"/>
  <c r="D35" i="13"/>
  <c r="D34" i="13"/>
  <c r="D33" i="13"/>
  <c r="D32" i="13"/>
  <c r="G31" i="13"/>
  <c r="D31" i="13"/>
  <c r="D30" i="13"/>
  <c r="G29" i="13"/>
  <c r="D29" i="13"/>
  <c r="D28" i="13"/>
  <c r="G27" i="13"/>
  <c r="D27" i="13"/>
  <c r="D26" i="13"/>
  <c r="G25" i="13"/>
  <c r="D25" i="13"/>
  <c r="D24" i="13"/>
  <c r="G23" i="13"/>
  <c r="D23" i="13"/>
  <c r="D22" i="13"/>
  <c r="G21" i="13"/>
  <c r="D21" i="13"/>
  <c r="D20" i="13"/>
  <c r="G19" i="13"/>
  <c r="D19" i="13"/>
  <c r="D18" i="13"/>
  <c r="D17" i="13"/>
  <c r="D16" i="13"/>
  <c r="G15" i="13"/>
  <c r="D15" i="13"/>
  <c r="D14" i="13"/>
  <c r="G13" i="13"/>
  <c r="D13" i="13"/>
  <c r="D12" i="13"/>
  <c r="G11" i="13"/>
  <c r="D11" i="13"/>
  <c r="D10" i="13"/>
  <c r="G9" i="13"/>
  <c r="D9" i="13"/>
  <c r="D8" i="13"/>
  <c r="G7" i="13"/>
  <c r="D7" i="13"/>
  <c r="D6" i="13"/>
  <c r="E83" i="13"/>
  <c r="D5" i="13"/>
  <c r="C84" i="12"/>
  <c r="B84" i="12"/>
  <c r="D83" i="12"/>
  <c r="G82" i="12"/>
  <c r="D82" i="12"/>
  <c r="D81" i="12"/>
  <c r="G80" i="12"/>
  <c r="D80" i="12"/>
  <c r="D79" i="12"/>
  <c r="D78" i="12"/>
  <c r="D77" i="12"/>
  <c r="D76" i="12"/>
  <c r="D75" i="12"/>
  <c r="D74" i="12"/>
  <c r="D73" i="12"/>
  <c r="G72" i="12"/>
  <c r="D72" i="12"/>
  <c r="D71" i="12"/>
  <c r="G70" i="12"/>
  <c r="D70" i="12"/>
  <c r="G69" i="12"/>
  <c r="D69" i="12"/>
  <c r="D68" i="12"/>
  <c r="G67" i="12"/>
  <c r="D67" i="12"/>
  <c r="G66" i="12"/>
  <c r="D66" i="12"/>
  <c r="D65" i="12"/>
  <c r="D64" i="12"/>
  <c r="D63" i="12"/>
  <c r="D62" i="12"/>
  <c r="D61" i="12"/>
  <c r="D60" i="12"/>
  <c r="D59" i="12"/>
  <c r="D58" i="12"/>
  <c r="D57" i="12"/>
  <c r="D56" i="12"/>
  <c r="D55" i="12"/>
  <c r="D54" i="12"/>
  <c r="G53" i="12"/>
  <c r="D53" i="12"/>
  <c r="D52" i="12"/>
  <c r="G51" i="12"/>
  <c r="D51" i="12"/>
  <c r="D50" i="12"/>
  <c r="D49" i="12"/>
  <c r="D48" i="12"/>
  <c r="D47" i="12"/>
  <c r="D46" i="12"/>
  <c r="D45" i="12"/>
  <c r="D44" i="12"/>
  <c r="D43" i="12"/>
  <c r="G42" i="12"/>
  <c r="D42" i="12"/>
  <c r="D41" i="12"/>
  <c r="G40" i="12"/>
  <c r="D40" i="12"/>
  <c r="D39" i="12"/>
  <c r="G38" i="12"/>
  <c r="D38" i="12"/>
  <c r="D37" i="12"/>
  <c r="D36" i="12"/>
  <c r="D35" i="12"/>
  <c r="D34" i="12"/>
  <c r="D33" i="12"/>
  <c r="G32" i="12"/>
  <c r="D32" i="12"/>
  <c r="D31" i="12"/>
  <c r="D30" i="12"/>
  <c r="D29" i="12"/>
  <c r="G28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G14" i="12"/>
  <c r="D14" i="12"/>
  <c r="D13" i="12"/>
  <c r="G12" i="12"/>
  <c r="D12" i="12"/>
  <c r="D11" i="12"/>
  <c r="D10" i="12"/>
  <c r="D9" i="12"/>
  <c r="G8" i="12"/>
  <c r="D8" i="12"/>
  <c r="D7" i="12"/>
  <c r="G6" i="12"/>
  <c r="D6" i="12"/>
  <c r="C84" i="11"/>
  <c r="D84" i="11" s="1"/>
  <c r="B84" i="11"/>
  <c r="G83" i="11"/>
  <c r="D83" i="11"/>
  <c r="D82" i="11"/>
  <c r="G81" i="11"/>
  <c r="D81" i="11"/>
  <c r="D80" i="11"/>
  <c r="D79" i="11"/>
  <c r="D78" i="11"/>
  <c r="G77" i="11"/>
  <c r="D77" i="11"/>
  <c r="D76" i="11"/>
  <c r="D75" i="11"/>
  <c r="D74" i="11"/>
  <c r="G73" i="11"/>
  <c r="D73" i="11"/>
  <c r="D72" i="11"/>
  <c r="D71" i="11"/>
  <c r="D70" i="11"/>
  <c r="G69" i="11"/>
  <c r="D69" i="11"/>
  <c r="D68" i="11"/>
  <c r="D67" i="11"/>
  <c r="D66" i="11"/>
  <c r="D65" i="11"/>
  <c r="D64" i="11"/>
  <c r="D54" i="11"/>
  <c r="D53" i="11"/>
  <c r="D52" i="11"/>
  <c r="D51" i="11"/>
  <c r="D50" i="11"/>
  <c r="D49" i="11"/>
  <c r="D48" i="11"/>
  <c r="G47" i="11"/>
  <c r="D47" i="11"/>
  <c r="D46" i="11"/>
  <c r="G45" i="11"/>
  <c r="D45" i="11"/>
  <c r="D44" i="11"/>
  <c r="G43" i="11"/>
  <c r="D43" i="11"/>
  <c r="D42" i="11"/>
  <c r="D41" i="11"/>
  <c r="D40" i="11"/>
  <c r="G39" i="11"/>
  <c r="D39" i="11"/>
  <c r="D38" i="11"/>
  <c r="D37" i="11"/>
  <c r="D36" i="11"/>
  <c r="G35" i="11"/>
  <c r="D35" i="11"/>
  <c r="D34" i="11"/>
  <c r="G33" i="11"/>
  <c r="D33" i="11"/>
  <c r="D32" i="11"/>
  <c r="G31" i="11"/>
  <c r="D31" i="11"/>
  <c r="D30" i="11"/>
  <c r="D29" i="11"/>
  <c r="D28" i="11"/>
  <c r="G27" i="11"/>
  <c r="D27" i="11"/>
  <c r="D26" i="11"/>
  <c r="G25" i="11"/>
  <c r="D25" i="11"/>
  <c r="D24" i="11"/>
  <c r="G23" i="11"/>
  <c r="D23" i="11"/>
  <c r="D22" i="11"/>
  <c r="D21" i="11"/>
  <c r="D20" i="11"/>
  <c r="G19" i="11"/>
  <c r="D19" i="11"/>
  <c r="D18" i="11"/>
  <c r="G17" i="11"/>
  <c r="D17" i="11"/>
  <c r="D16" i="11"/>
  <c r="G15" i="11"/>
  <c r="D15" i="11"/>
  <c r="D14" i="11"/>
  <c r="D13" i="11"/>
  <c r="D12" i="11"/>
  <c r="D11" i="11"/>
  <c r="D10" i="11"/>
  <c r="G9" i="11"/>
  <c r="D9" i="11"/>
  <c r="D8" i="11"/>
  <c r="G7" i="11"/>
  <c r="D7" i="11"/>
  <c r="F84" i="11"/>
  <c r="G84" i="11" s="1"/>
  <c r="E84" i="11"/>
  <c r="D6" i="11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6" i="10"/>
  <c r="C84" i="10"/>
  <c r="B84" i="10"/>
  <c r="G83" i="10"/>
  <c r="G82" i="10"/>
  <c r="G81" i="10"/>
  <c r="G80" i="10"/>
  <c r="G79" i="10"/>
  <c r="G77" i="10"/>
  <c r="G75" i="10"/>
  <c r="G74" i="10"/>
  <c r="G72" i="10"/>
  <c r="G67" i="10"/>
  <c r="G66" i="10"/>
  <c r="G65" i="10"/>
  <c r="G64" i="10"/>
  <c r="G63" i="10"/>
  <c r="G61" i="10"/>
  <c r="G59" i="10"/>
  <c r="G58" i="10"/>
  <c r="G56" i="10"/>
  <c r="G51" i="10"/>
  <c r="G50" i="10"/>
  <c r="G49" i="10"/>
  <c r="G48" i="10"/>
  <c r="G47" i="10"/>
  <c r="G45" i="10"/>
  <c r="G43" i="10"/>
  <c r="G42" i="10"/>
  <c r="G40" i="10"/>
  <c r="G14" i="10"/>
  <c r="G13" i="10"/>
  <c r="G12" i="10"/>
  <c r="G11" i="10"/>
  <c r="G10" i="10"/>
  <c r="G9" i="10"/>
  <c r="G8" i="10"/>
  <c r="G7" i="10"/>
  <c r="G6" i="10"/>
  <c r="C84" i="9"/>
  <c r="B84" i="9"/>
  <c r="G83" i="9"/>
  <c r="G81" i="9"/>
  <c r="G80" i="9"/>
  <c r="G79" i="9"/>
  <c r="G78" i="9"/>
  <c r="G77" i="9"/>
  <c r="G76" i="9"/>
  <c r="G75" i="9"/>
  <c r="G74" i="9"/>
  <c r="G73" i="9"/>
  <c r="G72" i="9"/>
  <c r="G71" i="9"/>
  <c r="G70" i="9"/>
  <c r="G69" i="9"/>
  <c r="G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8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0" i="9"/>
  <c r="G29" i="9"/>
  <c r="G27" i="9"/>
  <c r="G26" i="9"/>
  <c r="G25" i="9"/>
  <c r="G24" i="9"/>
  <c r="G22" i="9"/>
  <c r="G21" i="9"/>
  <c r="G19" i="9"/>
  <c r="G18" i="9"/>
  <c r="G17" i="9"/>
  <c r="G16" i="9"/>
  <c r="G14" i="9"/>
  <c r="G13" i="9"/>
  <c r="G11" i="9"/>
  <c r="G10" i="9"/>
  <c r="G9" i="9"/>
  <c r="G8" i="9"/>
  <c r="G6" i="9"/>
  <c r="C84" i="7"/>
  <c r="B84" i="7"/>
  <c r="G82" i="7"/>
  <c r="G74" i="7"/>
  <c r="G66" i="7"/>
  <c r="G64" i="7"/>
  <c r="G62" i="7"/>
  <c r="G60" i="7"/>
  <c r="G56" i="7"/>
  <c r="G55" i="7"/>
  <c r="G53" i="7"/>
  <c r="G52" i="7"/>
  <c r="G48" i="7"/>
  <c r="G46" i="7"/>
  <c r="G44" i="7"/>
  <c r="G43" i="7"/>
  <c r="G42" i="7"/>
  <c r="G40" i="7"/>
  <c r="G38" i="7"/>
  <c r="G36" i="7"/>
  <c r="G35" i="7"/>
  <c r="G34" i="7"/>
  <c r="G32" i="7"/>
  <c r="G31" i="7"/>
  <c r="G30" i="7"/>
  <c r="G28" i="7"/>
  <c r="G27" i="7"/>
  <c r="G26" i="7"/>
  <c r="G24" i="7"/>
  <c r="G23" i="7"/>
  <c r="G22" i="7"/>
  <c r="G20" i="7"/>
  <c r="G19" i="7"/>
  <c r="G18" i="7"/>
  <c r="G16" i="7"/>
  <c r="G15" i="7"/>
  <c r="G14" i="7"/>
  <c r="G12" i="7"/>
  <c r="G11" i="7"/>
  <c r="G10" i="7"/>
  <c r="G8" i="7"/>
  <c r="G7" i="7"/>
  <c r="G6" i="7"/>
  <c r="E84" i="7"/>
  <c r="F84" i="12"/>
  <c r="D84" i="12"/>
  <c r="G16" i="12"/>
  <c r="G20" i="12"/>
  <c r="G36" i="12"/>
  <c r="G52" i="12"/>
  <c r="G60" i="12"/>
  <c r="G64" i="12"/>
  <c r="G68" i="12"/>
  <c r="G76" i="12"/>
  <c r="G7" i="12"/>
  <c r="G11" i="12"/>
  <c r="G15" i="12"/>
  <c r="G23" i="12"/>
  <c r="G31" i="12"/>
  <c r="G35" i="12"/>
  <c r="G39" i="12"/>
  <c r="G43" i="12"/>
  <c r="G47" i="12"/>
  <c r="G55" i="12"/>
  <c r="G59" i="12"/>
  <c r="G63" i="12"/>
  <c r="G71" i="12"/>
  <c r="G75" i="12"/>
  <c r="G79" i="12"/>
  <c r="G18" i="12"/>
  <c r="G22" i="12"/>
  <c r="G9" i="12"/>
  <c r="G13" i="12"/>
  <c r="G17" i="12"/>
  <c r="G25" i="12"/>
  <c r="G29" i="12"/>
  <c r="G33" i="12"/>
  <c r="G37" i="12"/>
  <c r="G41" i="12"/>
  <c r="G45" i="12"/>
  <c r="G49" i="12"/>
  <c r="G57" i="12"/>
  <c r="G61" i="12"/>
  <c r="G65" i="12"/>
  <c r="G73" i="12"/>
  <c r="G77" i="12"/>
  <c r="G81" i="12"/>
  <c r="G8" i="11"/>
  <c r="G12" i="11"/>
  <c r="G16" i="11"/>
  <c r="G20" i="11"/>
  <c r="G24" i="11"/>
  <c r="G28" i="11"/>
  <c r="G32" i="11"/>
  <c r="G36" i="11"/>
  <c r="G40" i="11"/>
  <c r="G44" i="11"/>
  <c r="G48" i="11"/>
  <c r="G52" i="11"/>
  <c r="G68" i="11"/>
  <c r="G72" i="11"/>
  <c r="G76" i="11"/>
  <c r="G80" i="11"/>
  <c r="G10" i="11"/>
  <c r="G14" i="11"/>
  <c r="G18" i="11"/>
  <c r="G22" i="11"/>
  <c r="G26" i="11"/>
  <c r="G30" i="11"/>
  <c r="G34" i="11"/>
  <c r="G38" i="11"/>
  <c r="G42" i="11"/>
  <c r="G46" i="11"/>
  <c r="G50" i="11"/>
  <c r="G54" i="11"/>
  <c r="G66" i="11"/>
  <c r="G70" i="11"/>
  <c r="G74" i="11"/>
  <c r="G78" i="11"/>
  <c r="G82" i="11"/>
  <c r="G6" i="11"/>
  <c r="F84" i="10"/>
  <c r="G84" i="10" s="1"/>
  <c r="E84" i="10"/>
  <c r="F84" i="9"/>
  <c r="G84" i="9"/>
  <c r="E84" i="9"/>
  <c r="G82" i="9"/>
  <c r="G6" i="13"/>
  <c r="G10" i="13"/>
  <c r="G14" i="13"/>
  <c r="G18" i="13"/>
  <c r="G22" i="13"/>
  <c r="G26" i="13"/>
  <c r="G30" i="13"/>
  <c r="G34" i="13"/>
  <c r="G38" i="13"/>
  <c r="G42" i="13"/>
  <c r="G46" i="13"/>
  <c r="G50" i="13"/>
  <c r="G54" i="13"/>
  <c r="G58" i="13"/>
  <c r="G62" i="13"/>
  <c r="G66" i="13"/>
  <c r="G70" i="13"/>
  <c r="G74" i="13"/>
  <c r="G78" i="13"/>
  <c r="G82" i="13"/>
  <c r="F83" i="13"/>
  <c r="G8" i="13"/>
  <c r="G12" i="13"/>
  <c r="G16" i="13"/>
  <c r="G20" i="13"/>
  <c r="G24" i="13"/>
  <c r="G28" i="13"/>
  <c r="G32" i="13"/>
  <c r="G36" i="13"/>
  <c r="G40" i="13"/>
  <c r="G44" i="13"/>
  <c r="G48" i="13"/>
  <c r="G52" i="13"/>
  <c r="G56" i="13"/>
  <c r="G60" i="13"/>
  <c r="G64" i="13"/>
  <c r="G68" i="13"/>
  <c r="G72" i="13"/>
  <c r="G76" i="13"/>
  <c r="G80" i="13"/>
  <c r="G5" i="13"/>
  <c r="G84" i="7"/>
  <c r="G79" i="11"/>
  <c r="G21" i="11"/>
  <c r="G53" i="11"/>
  <c r="G71" i="11"/>
  <c r="E84" i="12"/>
  <c r="G84" i="12"/>
  <c r="G24" i="12"/>
  <c r="G34" i="12"/>
  <c r="G63" i="7"/>
  <c r="G65" i="7"/>
  <c r="G67" i="7"/>
  <c r="G69" i="7"/>
  <c r="G71" i="7"/>
  <c r="G73" i="7"/>
  <c r="G75" i="7"/>
  <c r="G77" i="7"/>
  <c r="G79" i="7"/>
  <c r="G81" i="7"/>
  <c r="G83" i="7"/>
  <c r="D84" i="9"/>
  <c r="G7" i="9"/>
  <c r="G12" i="9"/>
  <c r="G15" i="9"/>
  <c r="G20" i="9"/>
  <c r="G23" i="9"/>
  <c r="G28" i="9"/>
  <c r="G31" i="9"/>
  <c r="G47" i="9"/>
  <c r="G39" i="7"/>
  <c r="G47" i="7"/>
  <c r="G54" i="7"/>
  <c r="G61" i="7"/>
  <c r="G76" i="7"/>
  <c r="G78" i="7"/>
  <c r="G80" i="7"/>
  <c r="G9" i="7"/>
  <c r="G17" i="7"/>
  <c r="G25" i="7"/>
  <c r="G33" i="7"/>
  <c r="G41" i="7"/>
  <c r="G49" i="7"/>
  <c r="G51" i="7"/>
  <c r="G58" i="7"/>
  <c r="G13" i="7"/>
  <c r="G21" i="7"/>
  <c r="G29" i="7"/>
  <c r="G37" i="7"/>
  <c r="G45" i="7"/>
  <c r="G50" i="7"/>
  <c r="G57" i="7"/>
  <c r="G59" i="7"/>
  <c r="G68" i="7"/>
  <c r="G70" i="7"/>
  <c r="G72" i="7"/>
  <c r="G33" i="13"/>
  <c r="G17" i="13"/>
  <c r="G49" i="13"/>
  <c r="G69" i="13"/>
  <c r="G19" i="12"/>
  <c r="G21" i="12"/>
  <c r="G27" i="12"/>
  <c r="G44" i="12"/>
  <c r="G48" i="12"/>
  <c r="G54" i="12"/>
  <c r="G56" i="12"/>
  <c r="G62" i="12"/>
  <c r="G83" i="12"/>
  <c r="G26" i="12"/>
  <c r="G50" i="12"/>
  <c r="G10" i="12"/>
  <c r="G30" i="12"/>
  <c r="G46" i="12"/>
  <c r="G58" i="12"/>
  <c r="G74" i="12"/>
  <c r="G78" i="12"/>
  <c r="G13" i="11"/>
  <c r="G51" i="11"/>
  <c r="G67" i="11"/>
  <c r="G11" i="11"/>
  <c r="G29" i="11"/>
  <c r="G37" i="11"/>
  <c r="G41" i="11"/>
  <c r="G49" i="11"/>
  <c r="G75" i="11"/>
  <c r="G15" i="10"/>
  <c r="G16" i="10"/>
  <c r="G17" i="10"/>
  <c r="G19" i="10"/>
  <c r="G20" i="10"/>
  <c r="G21" i="10"/>
  <c r="G23" i="10"/>
  <c r="G24" i="10"/>
  <c r="G25" i="10"/>
  <c r="G27" i="10"/>
  <c r="G28" i="10"/>
  <c r="G29" i="10"/>
  <c r="G31" i="10"/>
  <c r="G32" i="10"/>
  <c r="G33" i="10"/>
  <c r="G35" i="10"/>
  <c r="G36" i="10"/>
  <c r="G37" i="10"/>
  <c r="G39" i="10"/>
  <c r="G41" i="10"/>
  <c r="G53" i="10"/>
  <c r="G55" i="10"/>
  <c r="G57" i="10"/>
  <c r="G69" i="10"/>
  <c r="G71" i="10"/>
  <c r="G73" i="10"/>
  <c r="G18" i="10"/>
  <c r="G22" i="10"/>
  <c r="G26" i="10"/>
  <c r="G30" i="10"/>
  <c r="G34" i="10"/>
  <c r="G38" i="10"/>
  <c r="G44" i="10"/>
  <c r="G46" i="10"/>
  <c r="G52" i="10"/>
  <c r="G54" i="10"/>
  <c r="G60" i="10"/>
  <c r="G62" i="10"/>
  <c r="G68" i="10"/>
  <c r="G70" i="10"/>
  <c r="G76" i="10"/>
  <c r="G78" i="10"/>
  <c r="D84" i="10"/>
  <c r="D84" i="7"/>
  <c r="D83" i="13"/>
</calcChain>
</file>

<file path=xl/sharedStrings.xml><?xml version="1.0" encoding="utf-8"?>
<sst xmlns="http://schemas.openxmlformats.org/spreadsheetml/2006/main" count="543" uniqueCount="97">
  <si>
    <t>NACIONAL</t>
  </si>
  <si>
    <t>IIBB</t>
  </si>
  <si>
    <t>INMOBILIARIO</t>
  </si>
  <si>
    <t>AUTOMOTOR</t>
  </si>
  <si>
    <t>FFS</t>
  </si>
  <si>
    <t>1º DE MAYO</t>
  </si>
  <si>
    <t>ALCARÁZ</t>
  </si>
  <si>
    <t>ALDEA SAN ANTONIO</t>
  </si>
  <si>
    <t>ARANGUREN</t>
  </si>
  <si>
    <t>BASAVILBASO</t>
  </si>
  <si>
    <t>BOVRIL</t>
  </si>
  <si>
    <t>CASEROS</t>
  </si>
  <si>
    <t>CEIBAS</t>
  </si>
  <si>
    <t>CERRITO</t>
  </si>
  <si>
    <t>CHAJARÍ</t>
  </si>
  <si>
    <t>COLÓN</t>
  </si>
  <si>
    <t>COLONIA AVELLANEDA</t>
  </si>
  <si>
    <t>COLONIA AYUÍ</t>
  </si>
  <si>
    <t>COLONIA ELÍA</t>
  </si>
  <si>
    <t>CONCEPCIÓN DEL URUGUAY</t>
  </si>
  <si>
    <t>CONCORDIA</t>
  </si>
  <si>
    <t>CONSCRIPTO BERNARDI</t>
  </si>
  <si>
    <t>CRESPO</t>
  </si>
  <si>
    <t>DIAMANTE</t>
  </si>
  <si>
    <t>ENRIQUE CARBÓ</t>
  </si>
  <si>
    <t>ESTANCIA GRANDE</t>
  </si>
  <si>
    <t>FEDERACIÓN</t>
  </si>
  <si>
    <t>FEDERAL</t>
  </si>
  <si>
    <t>GENERAL CAMPOS</t>
  </si>
  <si>
    <t>GENERAL GALARZA</t>
  </si>
  <si>
    <t>GENERAL RAMÍREZ</t>
  </si>
  <si>
    <t>GILBERT</t>
  </si>
  <si>
    <t>GOBERNADOR MACIÁ</t>
  </si>
  <si>
    <t>GOBERNADOR MANSILLA</t>
  </si>
  <si>
    <t>GUALEGUAY</t>
  </si>
  <si>
    <t>GUALEGUAYCHÚ</t>
  </si>
  <si>
    <t>HASENKAMP</t>
  </si>
  <si>
    <t>HERNÁNDEZ</t>
  </si>
  <si>
    <t>HERRERA</t>
  </si>
  <si>
    <t>IBICUY</t>
  </si>
  <si>
    <t>LA CRIOLLA</t>
  </si>
  <si>
    <t>LA PAZ</t>
  </si>
  <si>
    <t>LARROQUE</t>
  </si>
  <si>
    <t>LIBERTADOR SAN MARTÍN</t>
  </si>
  <si>
    <t>LOS CHARRÚAS</t>
  </si>
  <si>
    <t>LOS CONQUISTADORES</t>
  </si>
  <si>
    <t>LUCAS GONZÁLEZ</t>
  </si>
  <si>
    <t>MARÍA GRANDE</t>
  </si>
  <si>
    <t>NOGOYÁ</t>
  </si>
  <si>
    <t>ORO VERDE</t>
  </si>
  <si>
    <t>PARANÁ</t>
  </si>
  <si>
    <t>PIEDRAS BLANCAS</t>
  </si>
  <si>
    <t>PRONUNCIAMIENTO</t>
  </si>
  <si>
    <t>PUEBLO GENERAL BELGRANO</t>
  </si>
  <si>
    <t>PUERTO YERUÁ</t>
  </si>
  <si>
    <t>ROSARIO DEL TALA</t>
  </si>
  <si>
    <t>SAN BENITO</t>
  </si>
  <si>
    <t>SAN GUSTAVO</t>
  </si>
  <si>
    <t>SAN JAIME</t>
  </si>
  <si>
    <t>SAN JOSÉ</t>
  </si>
  <si>
    <t>SAN JOSÉ DE FELICIANO</t>
  </si>
  <si>
    <t>SAN JUSTO</t>
  </si>
  <si>
    <t>SAN SALVADOR</t>
  </si>
  <si>
    <t>SANTA ANA</t>
  </si>
  <si>
    <t>SANTA ANITA</t>
  </si>
  <si>
    <t>SANTA ELENA</t>
  </si>
  <si>
    <t>SAUCE DE LUNA</t>
  </si>
  <si>
    <t>SEGUÍ</t>
  </si>
  <si>
    <t>TABOSSI</t>
  </si>
  <si>
    <t>UBAJAY</t>
  </si>
  <si>
    <t>URDINARRAIN</t>
  </si>
  <si>
    <t>VALLE MARÍA</t>
  </si>
  <si>
    <t>VIALE</t>
  </si>
  <si>
    <t>VICTORIA</t>
  </si>
  <si>
    <t>VILLA CLARA</t>
  </si>
  <si>
    <t>VILLA DEL ROSARIO</t>
  </si>
  <si>
    <t>VILLA DOMINGUEZ</t>
  </si>
  <si>
    <t>VILLA ELISA</t>
  </si>
  <si>
    <t>VILLA HERNANDARIAS</t>
  </si>
  <si>
    <t>VILLA MANTERO</t>
  </si>
  <si>
    <t>VILLA PARANACITO</t>
  </si>
  <si>
    <t>VILLA URQUIZA</t>
  </si>
  <si>
    <t>VILLAGUAY</t>
  </si>
  <si>
    <t>MUNICIPIOS</t>
  </si>
  <si>
    <t>DIARIA</t>
  </si>
  <si>
    <t>Variación Interanual</t>
  </si>
  <si>
    <t>Acum 2015</t>
  </si>
  <si>
    <t>Acum 2016</t>
  </si>
  <si>
    <t>Montos Nominales de Coparticipación de Impuestos a Municipios - Cop. Impuesto Inmobiliario</t>
  </si>
  <si>
    <t>Montos Nominales de Coparticipación de Impuestos a Municipios - Cop. Impuesto Automotor</t>
  </si>
  <si>
    <t>Montos Nominales de Coparticipación de Impuestos a Municipios - Fondo Federal Solidario</t>
  </si>
  <si>
    <t>Montos Nominales de Coparticipación de Impuestos a Municipios</t>
  </si>
  <si>
    <t>CONSOLIDADO</t>
  </si>
  <si>
    <t>Montos Nominales de Coparticipación de Impuestos a Municipios - Cop. Rec. Régimen Federal</t>
  </si>
  <si>
    <t>Cop. Impuesto a los Ingresos Brutos</t>
  </si>
  <si>
    <t>TOTAL GENERAL</t>
  </si>
  <si>
    <t>Montos Nominales de Coparticipación de Impuestos a Municipios - Consolidado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</si>
</sst>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9" x14ac:knownFonts="1">
    <font>
      <sz val="10"/>
      <name val="MS Sans Serif"/>
    </font>
    <font>
      <sz val="10"/>
      <name val="MS Sans Serif"/>
      <family val="2"/>
    </font>
    <font>
      <sz val="10"/>
      <name val="MS Sans Serif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7"/>
      <name val="Century Gothic"/>
      <family val="2"/>
    </font>
    <font>
      <sz val="7"/>
      <name val="Century Gothic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Fill="1"/>
    <xf numFmtId="43" fontId="4" fillId="0" borderId="0" xfId="2" applyFont="1" applyFill="1"/>
    <xf numFmtId="10" fontId="3" fillId="0" borderId="0" xfId="4" applyNumberFormat="1" applyFont="1" applyFill="1"/>
    <xf numFmtId="9" fontId="3" fillId="0" borderId="0" xfId="4" applyFont="1" applyFill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43" fontId="4" fillId="0" borderId="4" xfId="2" applyFont="1" applyFill="1" applyBorder="1" applyAlignment="1">
      <alignment horizontal="left"/>
    </xf>
    <xf numFmtId="0" fontId="4" fillId="0" borderId="2" xfId="0" applyFont="1" applyFill="1" applyBorder="1" applyAlignment="1">
      <alignment horizontal="center" vertical="center"/>
    </xf>
    <xf numFmtId="43" fontId="4" fillId="0" borderId="2" xfId="2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/>
    <xf numFmtId="9" fontId="6" fillId="0" borderId="1" xfId="4" applyFont="1" applyFill="1" applyBorder="1"/>
    <xf numFmtId="0" fontId="5" fillId="0" borderId="0" xfId="0" applyFont="1" applyFill="1"/>
    <xf numFmtId="0" fontId="5" fillId="0" borderId="5" xfId="0" applyFont="1" applyFill="1" applyBorder="1"/>
    <xf numFmtId="9" fontId="6" fillId="0" borderId="5" xfId="4" applyFont="1" applyFill="1" applyBorder="1"/>
    <xf numFmtId="9" fontId="6" fillId="0" borderId="6" xfId="4" applyFont="1" applyFill="1" applyBorder="1"/>
    <xf numFmtId="164" fontId="5" fillId="0" borderId="1" xfId="1" applyNumberFormat="1" applyFont="1" applyFill="1" applyBorder="1"/>
    <xf numFmtId="164" fontId="5" fillId="0" borderId="5" xfId="1" applyNumberFormat="1" applyFont="1" applyFill="1" applyBorder="1"/>
    <xf numFmtId="164" fontId="5" fillId="0" borderId="7" xfId="1" applyNumberFormat="1" applyFont="1" applyFill="1" applyBorder="1"/>
    <xf numFmtId="164" fontId="5" fillId="0" borderId="8" xfId="1" applyNumberFormat="1" applyFont="1" applyFill="1" applyBorder="1"/>
    <xf numFmtId="43" fontId="4" fillId="0" borderId="9" xfId="2" applyFont="1" applyFill="1" applyBorder="1" applyAlignment="1">
      <alignment horizontal="left"/>
    </xf>
    <xf numFmtId="0" fontId="6" fillId="0" borderId="10" xfId="0" applyFont="1" applyFill="1" applyBorder="1" applyAlignment="1">
      <alignment vertical="center"/>
    </xf>
    <xf numFmtId="17" fontId="4" fillId="0" borderId="4" xfId="2" applyNumberFormat="1" applyFont="1" applyFill="1" applyBorder="1" applyAlignment="1">
      <alignment horizontal="center" vertical="center"/>
    </xf>
    <xf numFmtId="43" fontId="4" fillId="0" borderId="4" xfId="2" applyFont="1" applyFill="1" applyBorder="1" applyAlignment="1">
      <alignment horizontal="center" vertical="center"/>
    </xf>
    <xf numFmtId="17" fontId="4" fillId="0" borderId="9" xfId="2" applyNumberFormat="1" applyFont="1" applyFill="1" applyBorder="1" applyAlignment="1">
      <alignment horizontal="center"/>
    </xf>
    <xf numFmtId="17" fontId="4" fillId="0" borderId="4" xfId="2" applyNumberFormat="1" applyFont="1" applyFill="1" applyBorder="1" applyAlignment="1">
      <alignment horizontal="center"/>
    </xf>
    <xf numFmtId="43" fontId="4" fillId="0" borderId="3" xfId="2" applyFont="1" applyFill="1" applyBorder="1" applyAlignment="1">
      <alignment horizontal="center" vertical="center"/>
    </xf>
    <xf numFmtId="43" fontId="8" fillId="0" borderId="0" xfId="1" applyFont="1" applyFill="1"/>
    <xf numFmtId="43" fontId="8" fillId="0" borderId="0" xfId="2" applyFont="1" applyFill="1"/>
    <xf numFmtId="9" fontId="7" fillId="0" borderId="5" xfId="4" applyFont="1" applyFill="1" applyBorder="1" applyAlignment="1">
      <alignment horizontal="center" vertical="center" wrapText="1"/>
    </xf>
    <xf numFmtId="9" fontId="7" fillId="0" borderId="11" xfId="4" applyFont="1" applyFill="1" applyBorder="1" applyAlignment="1">
      <alignment horizontal="center" vertical="center" wrapText="1"/>
    </xf>
    <xf numFmtId="43" fontId="4" fillId="0" borderId="12" xfId="2" applyFont="1" applyFill="1" applyBorder="1" applyAlignment="1">
      <alignment horizontal="center"/>
    </xf>
    <xf numFmtId="43" fontId="4" fillId="0" borderId="13" xfId="2" applyFont="1" applyFill="1" applyBorder="1" applyAlignment="1">
      <alignment horizontal="center"/>
    </xf>
    <xf numFmtId="43" fontId="4" fillId="0" borderId="4" xfId="2" applyFont="1" applyFill="1" applyBorder="1" applyAlignment="1">
      <alignment horizontal="center"/>
    </xf>
    <xf numFmtId="43" fontId="4" fillId="0" borderId="14" xfId="2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"/>
  <sheetViews>
    <sheetView tabSelected="1" zoomScale="92" zoomScaleNormal="92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0" sqref="A50:XFD50"/>
    </sheetView>
  </sheetViews>
  <sheetFormatPr baseColWidth="10" defaultColWidth="11.5703125" defaultRowHeight="13.5" x14ac:dyDescent="0.25"/>
  <cols>
    <col min="1" max="1" width="23.7109375" style="5" customWidth="1"/>
    <col min="2" max="3" width="11.7109375" style="2" customWidth="1"/>
    <col min="4" max="4" width="8.7109375" style="3" customWidth="1"/>
    <col min="5" max="6" width="11.7109375" style="2" customWidth="1"/>
    <col min="7" max="7" width="8.7109375" style="3" customWidth="1"/>
    <col min="8" max="16384" width="11.5703125" style="5"/>
  </cols>
  <sheetData>
    <row r="1" spans="1:7" x14ac:dyDescent="0.25">
      <c r="A1" s="1" t="s">
        <v>96</v>
      </c>
    </row>
    <row r="2" spans="1:7" x14ac:dyDescent="0.25">
      <c r="A2" s="1"/>
    </row>
    <row r="3" spans="1:7" ht="13.5" customHeight="1" x14ac:dyDescent="0.25">
      <c r="A3" s="1"/>
      <c r="B3" s="32" t="s">
        <v>92</v>
      </c>
      <c r="C3" s="33"/>
      <c r="D3" s="30" t="s">
        <v>85</v>
      </c>
      <c r="E3" s="32" t="s">
        <v>92</v>
      </c>
      <c r="F3" s="33"/>
      <c r="G3" s="30" t="s">
        <v>85</v>
      </c>
    </row>
    <row r="4" spans="1:7" s="10" customFormat="1" ht="21" customHeight="1" x14ac:dyDescent="0.2">
      <c r="A4" s="8" t="s">
        <v>83</v>
      </c>
      <c r="B4" s="23">
        <v>42064</v>
      </c>
      <c r="C4" s="23">
        <v>42430</v>
      </c>
      <c r="D4" s="31"/>
      <c r="E4" s="24" t="s">
        <v>86</v>
      </c>
      <c r="F4" s="24" t="s">
        <v>87</v>
      </c>
      <c r="G4" s="31"/>
    </row>
    <row r="5" spans="1:7" s="13" customFormat="1" x14ac:dyDescent="0.3">
      <c r="A5" s="11" t="s">
        <v>5</v>
      </c>
      <c r="B5" s="17">
        <v>852331.3899999999</v>
      </c>
      <c r="C5" s="17">
        <v>1150344.8999999999</v>
      </c>
      <c r="D5" s="12">
        <f>+(C5/B5)-1</f>
        <v>0.34964511866681347</v>
      </c>
      <c r="E5" s="17">
        <v>2778950.2099999995</v>
      </c>
      <c r="F5" s="17">
        <v>3803040.6900000009</v>
      </c>
      <c r="G5" s="12">
        <f>+(F5/E5)-1</f>
        <v>0.36851703075313513</v>
      </c>
    </row>
    <row r="6" spans="1:7" s="13" customFormat="1" x14ac:dyDescent="0.3">
      <c r="A6" s="11" t="s">
        <v>6</v>
      </c>
      <c r="B6" s="17">
        <v>905294.22</v>
      </c>
      <c r="C6" s="17">
        <v>1260070.57</v>
      </c>
      <c r="D6" s="12">
        <f t="shared" ref="D6:D69" si="0">+(C6/B6)-1</f>
        <v>0.39189066069592271</v>
      </c>
      <c r="E6" s="17">
        <v>3259106.9400000009</v>
      </c>
      <c r="F6" s="17">
        <v>4463978.4800000023</v>
      </c>
      <c r="G6" s="12">
        <f t="shared" ref="G6:G69" si="1">+(F6/E6)-1</f>
        <v>0.3696937726136722</v>
      </c>
    </row>
    <row r="7" spans="1:7" s="13" customFormat="1" x14ac:dyDescent="0.3">
      <c r="A7" s="11" t="s">
        <v>7</v>
      </c>
      <c r="B7" s="17">
        <v>1085002.05</v>
      </c>
      <c r="C7" s="17">
        <v>1416602.6099999999</v>
      </c>
      <c r="D7" s="12">
        <f t="shared" si="0"/>
        <v>0.30562205850210122</v>
      </c>
      <c r="E7" s="17">
        <v>3297690.620000001</v>
      </c>
      <c r="F7" s="17">
        <v>4443474.67</v>
      </c>
      <c r="G7" s="12">
        <f t="shared" si="1"/>
        <v>0.34745043790675512</v>
      </c>
    </row>
    <row r="8" spans="1:7" s="13" customFormat="1" x14ac:dyDescent="0.3">
      <c r="A8" s="11" t="s">
        <v>8</v>
      </c>
      <c r="B8" s="17">
        <v>889536.19</v>
      </c>
      <c r="C8" s="17">
        <v>1182938.06</v>
      </c>
      <c r="D8" s="12">
        <f t="shared" si="0"/>
        <v>0.32983691197544207</v>
      </c>
      <c r="E8" s="17">
        <v>3001711.3100000005</v>
      </c>
      <c r="F8" s="17">
        <v>4115493.1900000013</v>
      </c>
      <c r="G8" s="12">
        <f t="shared" si="1"/>
        <v>0.3710489667309147</v>
      </c>
    </row>
    <row r="9" spans="1:7" s="13" customFormat="1" x14ac:dyDescent="0.3">
      <c r="A9" s="11" t="s">
        <v>9</v>
      </c>
      <c r="B9" s="17">
        <v>2430782.9299999992</v>
      </c>
      <c r="C9" s="17">
        <v>3221158.2099999995</v>
      </c>
      <c r="D9" s="12">
        <f t="shared" si="0"/>
        <v>0.32515255486017436</v>
      </c>
      <c r="E9" s="17">
        <v>7064357.2699999996</v>
      </c>
      <c r="F9" s="17">
        <v>9602459.4700000025</v>
      </c>
      <c r="G9" s="12">
        <f t="shared" si="1"/>
        <v>0.35928281979430565</v>
      </c>
    </row>
    <row r="10" spans="1:7" s="13" customFormat="1" x14ac:dyDescent="0.3">
      <c r="A10" s="11" t="s">
        <v>10</v>
      </c>
      <c r="B10" s="17">
        <v>2080767.2499999998</v>
      </c>
      <c r="C10" s="17">
        <v>2672869.2400000002</v>
      </c>
      <c r="D10" s="12">
        <f t="shared" si="0"/>
        <v>0.28455945276916506</v>
      </c>
      <c r="E10" s="17">
        <v>6301002.2700000005</v>
      </c>
      <c r="F10" s="17">
        <v>8294567.5600000024</v>
      </c>
      <c r="G10" s="12">
        <f t="shared" si="1"/>
        <v>0.31638860050751916</v>
      </c>
    </row>
    <row r="11" spans="1:7" s="13" customFormat="1" x14ac:dyDescent="0.3">
      <c r="A11" s="11" t="s">
        <v>11</v>
      </c>
      <c r="B11" s="17">
        <v>1226107.6399999999</v>
      </c>
      <c r="C11" s="17">
        <v>1775649.5699999998</v>
      </c>
      <c r="D11" s="12">
        <f t="shared" si="0"/>
        <v>0.44820039617402596</v>
      </c>
      <c r="E11" s="17">
        <v>3621733.4100000011</v>
      </c>
      <c r="F11" s="17">
        <v>5151909.9399999995</v>
      </c>
      <c r="G11" s="12">
        <f t="shared" si="1"/>
        <v>0.42249838869283263</v>
      </c>
    </row>
    <row r="12" spans="1:7" s="13" customFormat="1" x14ac:dyDescent="0.3">
      <c r="A12" s="11" t="s">
        <v>12</v>
      </c>
      <c r="B12" s="17">
        <v>777279.86</v>
      </c>
      <c r="C12" s="17">
        <v>1082634.1099999999</v>
      </c>
      <c r="D12" s="12">
        <f t="shared" si="0"/>
        <v>0.39284981602379343</v>
      </c>
      <c r="E12" s="17">
        <v>2878337.02</v>
      </c>
      <c r="F12" s="17">
        <v>3987693.4599999995</v>
      </c>
      <c r="G12" s="12">
        <f t="shared" si="1"/>
        <v>0.3854157564912255</v>
      </c>
    </row>
    <row r="13" spans="1:7" s="13" customFormat="1" x14ac:dyDescent="0.3">
      <c r="A13" s="11" t="s">
        <v>13</v>
      </c>
      <c r="B13" s="17">
        <v>1904915.24</v>
      </c>
      <c r="C13" s="17">
        <v>2599311.42</v>
      </c>
      <c r="D13" s="12">
        <f t="shared" si="0"/>
        <v>0.36452864957918019</v>
      </c>
      <c r="E13" s="17">
        <v>5369462.4200000018</v>
      </c>
      <c r="F13" s="17">
        <v>7246743.6399999978</v>
      </c>
      <c r="G13" s="12">
        <f t="shared" si="1"/>
        <v>0.34962181931054381</v>
      </c>
    </row>
    <row r="14" spans="1:7" s="13" customFormat="1" x14ac:dyDescent="0.3">
      <c r="A14" s="11" t="s">
        <v>14</v>
      </c>
      <c r="B14" s="17">
        <v>8132550.4299999988</v>
      </c>
      <c r="C14" s="17">
        <v>10849839.289999999</v>
      </c>
      <c r="D14" s="12">
        <f t="shared" si="0"/>
        <v>0.33412505503516443</v>
      </c>
      <c r="E14" s="17">
        <v>22178718.16</v>
      </c>
      <c r="F14" s="17">
        <v>30045603.500000004</v>
      </c>
      <c r="G14" s="12">
        <f t="shared" si="1"/>
        <v>0.35470423868716505</v>
      </c>
    </row>
    <row r="15" spans="1:7" s="13" customFormat="1" x14ac:dyDescent="0.3">
      <c r="A15" s="11" t="s">
        <v>15</v>
      </c>
      <c r="B15" s="17">
        <v>6635011.3899999997</v>
      </c>
      <c r="C15" s="17">
        <v>8607722.8499999978</v>
      </c>
      <c r="D15" s="12">
        <f t="shared" si="0"/>
        <v>0.29731847378185106</v>
      </c>
      <c r="E15" s="17">
        <v>18647431.709999997</v>
      </c>
      <c r="F15" s="17">
        <v>24682430.149999999</v>
      </c>
      <c r="G15" s="12">
        <f t="shared" si="1"/>
        <v>0.3236369776736403</v>
      </c>
    </row>
    <row r="16" spans="1:7" s="13" customFormat="1" x14ac:dyDescent="0.3">
      <c r="A16" s="11" t="s">
        <v>16</v>
      </c>
      <c r="B16" s="17">
        <v>1091063.3999999999</v>
      </c>
      <c r="C16" s="17">
        <v>1510170.4599999997</v>
      </c>
      <c r="D16" s="12">
        <f t="shared" si="0"/>
        <v>0.38412713688315447</v>
      </c>
      <c r="E16" s="17">
        <v>3616763.12</v>
      </c>
      <c r="F16" s="17">
        <v>5131363.5199999996</v>
      </c>
      <c r="G16" s="12">
        <f t="shared" si="1"/>
        <v>0.41877235244535438</v>
      </c>
    </row>
    <row r="17" spans="1:7" s="13" customFormat="1" x14ac:dyDescent="0.3">
      <c r="A17" s="11" t="s">
        <v>17</v>
      </c>
      <c r="B17" s="17">
        <v>877996.84999999986</v>
      </c>
      <c r="C17" s="17">
        <v>1177770.1100000001</v>
      </c>
      <c r="D17" s="12">
        <f t="shared" si="0"/>
        <v>0.34142862813232222</v>
      </c>
      <c r="E17" s="17">
        <v>3112044.6700000004</v>
      </c>
      <c r="F17" s="17">
        <v>4235649.4400000013</v>
      </c>
      <c r="G17" s="12">
        <f t="shared" si="1"/>
        <v>0.36105033479484105</v>
      </c>
    </row>
    <row r="18" spans="1:7" s="13" customFormat="1" x14ac:dyDescent="0.3">
      <c r="A18" s="11" t="s">
        <v>18</v>
      </c>
      <c r="B18" s="17">
        <v>797337.98</v>
      </c>
      <c r="C18" s="17">
        <v>1085383.2400000002</v>
      </c>
      <c r="D18" s="12">
        <f t="shared" si="0"/>
        <v>0.36125867226342367</v>
      </c>
      <c r="E18" s="17">
        <v>2800969.28</v>
      </c>
      <c r="F18" s="17">
        <v>3834991.5700000003</v>
      </c>
      <c r="G18" s="12">
        <f t="shared" si="1"/>
        <v>0.36916588031983011</v>
      </c>
    </row>
    <row r="19" spans="1:7" s="13" customFormat="1" x14ac:dyDescent="0.3">
      <c r="A19" s="11" t="s">
        <v>19</v>
      </c>
      <c r="B19" s="17">
        <v>13159201.419999998</v>
      </c>
      <c r="C19" s="17">
        <v>17469032.669999998</v>
      </c>
      <c r="D19" s="12">
        <f t="shared" si="0"/>
        <v>0.32751465020131909</v>
      </c>
      <c r="E19" s="17">
        <v>38651411.440000005</v>
      </c>
      <c r="F19" s="17">
        <v>51879779.129999995</v>
      </c>
      <c r="G19" s="12">
        <f t="shared" si="1"/>
        <v>0.34224798518767852</v>
      </c>
    </row>
    <row r="20" spans="1:7" s="13" customFormat="1" x14ac:dyDescent="0.3">
      <c r="A20" s="11" t="s">
        <v>20</v>
      </c>
      <c r="B20" s="17">
        <v>25010726.300000001</v>
      </c>
      <c r="C20" s="17">
        <v>32650044.619999994</v>
      </c>
      <c r="D20" s="12">
        <f t="shared" si="0"/>
        <v>0.30544168243526748</v>
      </c>
      <c r="E20" s="17">
        <v>79119935.639999971</v>
      </c>
      <c r="F20" s="17">
        <v>104098794.62</v>
      </c>
      <c r="G20" s="12">
        <f t="shared" si="1"/>
        <v>0.31570878790467183</v>
      </c>
    </row>
    <row r="21" spans="1:7" s="13" customFormat="1" x14ac:dyDescent="0.3">
      <c r="A21" s="11" t="s">
        <v>21</v>
      </c>
      <c r="B21" s="17">
        <v>763352.58000000007</v>
      </c>
      <c r="C21" s="17">
        <v>1070133.28</v>
      </c>
      <c r="D21" s="12">
        <f t="shared" si="0"/>
        <v>0.40188598039453782</v>
      </c>
      <c r="E21" s="17">
        <v>2811459.6500000008</v>
      </c>
      <c r="F21" s="17">
        <v>3869838.7599999993</v>
      </c>
      <c r="G21" s="12">
        <f t="shared" si="1"/>
        <v>0.37645182281026091</v>
      </c>
    </row>
    <row r="22" spans="1:7" s="13" customFormat="1" x14ac:dyDescent="0.3">
      <c r="A22" s="11" t="s">
        <v>22</v>
      </c>
      <c r="B22" s="17">
        <v>6590599.8199999984</v>
      </c>
      <c r="C22" s="17">
        <v>8438984.9699999988</v>
      </c>
      <c r="D22" s="12">
        <f t="shared" si="0"/>
        <v>0.2804578036115688</v>
      </c>
      <c r="E22" s="17">
        <v>16315586.190000001</v>
      </c>
      <c r="F22" s="17">
        <v>21575104.010000005</v>
      </c>
      <c r="G22" s="12">
        <f t="shared" si="1"/>
        <v>0.32236156021311824</v>
      </c>
    </row>
    <row r="23" spans="1:7" s="13" customFormat="1" x14ac:dyDescent="0.3">
      <c r="A23" s="11" t="s">
        <v>23</v>
      </c>
      <c r="B23" s="17">
        <v>4104299.0799999996</v>
      </c>
      <c r="C23" s="17">
        <v>5377574.0900000008</v>
      </c>
      <c r="D23" s="12">
        <f t="shared" si="0"/>
        <v>0.31022958736233264</v>
      </c>
      <c r="E23" s="17">
        <v>11373044.489999996</v>
      </c>
      <c r="F23" s="17">
        <v>15162386.85</v>
      </c>
      <c r="G23" s="12">
        <f t="shared" si="1"/>
        <v>0.33318627772289711</v>
      </c>
    </row>
    <row r="24" spans="1:7" s="13" customFormat="1" x14ac:dyDescent="0.3">
      <c r="A24" s="11" t="s">
        <v>24</v>
      </c>
      <c r="B24" s="17">
        <v>689218.02999999991</v>
      </c>
      <c r="C24" s="17">
        <v>961558.59000000008</v>
      </c>
      <c r="D24" s="12">
        <f t="shared" si="0"/>
        <v>0.39514427676826758</v>
      </c>
      <c r="E24" s="17">
        <v>2545896.7700000005</v>
      </c>
      <c r="F24" s="17">
        <v>3527077.9699999993</v>
      </c>
      <c r="G24" s="12">
        <f t="shared" si="1"/>
        <v>0.38539708740822132</v>
      </c>
    </row>
    <row r="25" spans="1:7" s="13" customFormat="1" x14ac:dyDescent="0.3">
      <c r="A25" s="11" t="s">
        <v>25</v>
      </c>
      <c r="B25" s="17">
        <v>932900.23999999976</v>
      </c>
      <c r="C25" s="17">
        <v>1285555.6000000001</v>
      </c>
      <c r="D25" s="12">
        <f t="shared" si="0"/>
        <v>0.37802044085657061</v>
      </c>
      <c r="E25" s="17">
        <v>3364526.7500000014</v>
      </c>
      <c r="F25" s="17">
        <v>4614113.32</v>
      </c>
      <c r="G25" s="12">
        <f t="shared" si="1"/>
        <v>0.37140039680171921</v>
      </c>
    </row>
    <row r="26" spans="1:7" s="13" customFormat="1" x14ac:dyDescent="0.3">
      <c r="A26" s="11" t="s">
        <v>26</v>
      </c>
      <c r="B26" s="17">
        <v>3832082.2800000003</v>
      </c>
      <c r="C26" s="17">
        <v>5278912.2200000007</v>
      </c>
      <c r="D26" s="12">
        <f t="shared" si="0"/>
        <v>0.37755711758882171</v>
      </c>
      <c r="E26" s="17">
        <v>11898513.76</v>
      </c>
      <c r="F26" s="17">
        <v>16579032.689999998</v>
      </c>
      <c r="G26" s="12">
        <f t="shared" si="1"/>
        <v>0.39337004809246001</v>
      </c>
    </row>
    <row r="27" spans="1:7" s="13" customFormat="1" x14ac:dyDescent="0.3">
      <c r="A27" s="11" t="s">
        <v>27</v>
      </c>
      <c r="B27" s="17">
        <v>3303527.7399999993</v>
      </c>
      <c r="C27" s="17">
        <v>4393633.3999999994</v>
      </c>
      <c r="D27" s="12">
        <f t="shared" si="0"/>
        <v>0.32998229341340424</v>
      </c>
      <c r="E27" s="17">
        <v>10056636.75</v>
      </c>
      <c r="F27" s="17">
        <v>13589701.539999992</v>
      </c>
      <c r="G27" s="12">
        <f t="shared" si="1"/>
        <v>0.35131673518982298</v>
      </c>
    </row>
    <row r="28" spans="1:7" s="13" customFormat="1" x14ac:dyDescent="0.3">
      <c r="A28" s="11" t="s">
        <v>28</v>
      </c>
      <c r="B28" s="17">
        <v>1099011.6000000001</v>
      </c>
      <c r="C28" s="17">
        <v>1484775.5499999998</v>
      </c>
      <c r="D28" s="12">
        <f t="shared" si="0"/>
        <v>0.35100989834866136</v>
      </c>
      <c r="E28" s="17">
        <v>3647655.0700000003</v>
      </c>
      <c r="F28" s="17">
        <v>5068542.4499999993</v>
      </c>
      <c r="G28" s="12">
        <f t="shared" si="1"/>
        <v>0.38953446878407805</v>
      </c>
    </row>
    <row r="29" spans="1:7" s="13" customFormat="1" x14ac:dyDescent="0.3">
      <c r="A29" s="11" t="s">
        <v>29</v>
      </c>
      <c r="B29" s="17">
        <v>1473335.22</v>
      </c>
      <c r="C29" s="17">
        <v>2047513.34</v>
      </c>
      <c r="D29" s="12">
        <f t="shared" si="0"/>
        <v>0.38971315706414744</v>
      </c>
      <c r="E29" s="17">
        <v>4428459.879999999</v>
      </c>
      <c r="F29" s="17">
        <v>6114459.9399999995</v>
      </c>
      <c r="G29" s="12">
        <f t="shared" si="1"/>
        <v>0.38071928067235894</v>
      </c>
    </row>
    <row r="30" spans="1:7" s="13" customFormat="1" x14ac:dyDescent="0.3">
      <c r="A30" s="11" t="s">
        <v>30</v>
      </c>
      <c r="B30" s="17">
        <v>2432482.66</v>
      </c>
      <c r="C30" s="17">
        <v>3430751.0599999996</v>
      </c>
      <c r="D30" s="12">
        <f t="shared" si="0"/>
        <v>0.41039075690677262</v>
      </c>
      <c r="E30" s="17">
        <v>7076846.8399999999</v>
      </c>
      <c r="F30" s="17">
        <v>9939099.4099999964</v>
      </c>
      <c r="G30" s="12">
        <f t="shared" si="1"/>
        <v>0.40445308973226224</v>
      </c>
    </row>
    <row r="31" spans="1:7" s="13" customFormat="1" x14ac:dyDescent="0.3">
      <c r="A31" s="11" t="s">
        <v>31</v>
      </c>
      <c r="B31" s="17">
        <v>762549.79</v>
      </c>
      <c r="C31" s="17">
        <v>1016086.19</v>
      </c>
      <c r="D31" s="12">
        <f t="shared" si="0"/>
        <v>0.33248504337008589</v>
      </c>
      <c r="E31" s="17">
        <v>2688528.98</v>
      </c>
      <c r="F31" s="17">
        <v>3661190.0900000012</v>
      </c>
      <c r="G31" s="12">
        <f t="shared" si="1"/>
        <v>0.36178189531734239</v>
      </c>
    </row>
    <row r="32" spans="1:7" s="13" customFormat="1" x14ac:dyDescent="0.3">
      <c r="A32" s="11" t="s">
        <v>32</v>
      </c>
      <c r="B32" s="17">
        <v>2055295.7800000003</v>
      </c>
      <c r="C32" s="17">
        <v>2712944.1200000006</v>
      </c>
      <c r="D32" s="12">
        <f t="shared" si="0"/>
        <v>0.31997746815789219</v>
      </c>
      <c r="E32" s="17">
        <v>5672499.1500000004</v>
      </c>
      <c r="F32" s="17">
        <v>7727423.6800000006</v>
      </c>
      <c r="G32" s="12">
        <f t="shared" si="1"/>
        <v>0.36226087931630624</v>
      </c>
    </row>
    <row r="33" spans="1:7" s="13" customFormat="1" x14ac:dyDescent="0.3">
      <c r="A33" s="11" t="s">
        <v>33</v>
      </c>
      <c r="B33" s="17">
        <v>1043864.3799999999</v>
      </c>
      <c r="C33" s="17">
        <v>1373872.2400000005</v>
      </c>
      <c r="D33" s="12">
        <f t="shared" si="0"/>
        <v>0.31614055074855663</v>
      </c>
      <c r="E33" s="17">
        <v>3326388.0500000012</v>
      </c>
      <c r="F33" s="17">
        <v>4486410.28</v>
      </c>
      <c r="G33" s="12">
        <f t="shared" si="1"/>
        <v>0.34873328444046048</v>
      </c>
    </row>
    <row r="34" spans="1:7" s="13" customFormat="1" x14ac:dyDescent="0.3">
      <c r="A34" s="11" t="s">
        <v>34</v>
      </c>
      <c r="B34" s="17">
        <v>7681952.6300000008</v>
      </c>
      <c r="C34" s="17">
        <v>10226233.609999996</v>
      </c>
      <c r="D34" s="12">
        <f t="shared" si="0"/>
        <v>0.33120237816410425</v>
      </c>
      <c r="E34" s="17">
        <v>22311443.229999997</v>
      </c>
      <c r="F34" s="17">
        <v>29323639.84999999</v>
      </c>
      <c r="G34" s="12">
        <f t="shared" si="1"/>
        <v>0.31428700275970423</v>
      </c>
    </row>
    <row r="35" spans="1:7" s="13" customFormat="1" x14ac:dyDescent="0.3">
      <c r="A35" s="11" t="s">
        <v>35</v>
      </c>
      <c r="B35" s="17">
        <v>14320821.879999999</v>
      </c>
      <c r="C35" s="17">
        <v>19117792.799999997</v>
      </c>
      <c r="D35" s="12">
        <f t="shared" si="0"/>
        <v>0.33496477787348877</v>
      </c>
      <c r="E35" s="17">
        <v>42198912.629999995</v>
      </c>
      <c r="F35" s="17">
        <v>56356832.350000001</v>
      </c>
      <c r="G35" s="12">
        <f t="shared" si="1"/>
        <v>0.33550437292393354</v>
      </c>
    </row>
    <row r="36" spans="1:7" s="13" customFormat="1" x14ac:dyDescent="0.3">
      <c r="A36" s="11" t="s">
        <v>36</v>
      </c>
      <c r="B36" s="17">
        <v>1606553.7399999998</v>
      </c>
      <c r="C36" s="17">
        <v>2068660.5100000002</v>
      </c>
      <c r="D36" s="12">
        <f t="shared" si="0"/>
        <v>0.28763853862741029</v>
      </c>
      <c r="E36" s="17">
        <v>4783884.5900000008</v>
      </c>
      <c r="F36" s="17">
        <v>6387781.6100000003</v>
      </c>
      <c r="G36" s="12">
        <f t="shared" si="1"/>
        <v>0.33527084314548627</v>
      </c>
    </row>
    <row r="37" spans="1:7" s="13" customFormat="1" x14ac:dyDescent="0.3">
      <c r="A37" s="11" t="s">
        <v>37</v>
      </c>
      <c r="B37" s="17">
        <v>936492.90999999992</v>
      </c>
      <c r="C37" s="17">
        <v>1243463.19</v>
      </c>
      <c r="D37" s="12">
        <f t="shared" si="0"/>
        <v>0.32778708383387545</v>
      </c>
      <c r="E37" s="17">
        <v>3099760.4000000004</v>
      </c>
      <c r="F37" s="17">
        <v>4227613.3600000003</v>
      </c>
      <c r="G37" s="12">
        <f t="shared" si="1"/>
        <v>0.36385165769586569</v>
      </c>
    </row>
    <row r="38" spans="1:7" s="13" customFormat="1" x14ac:dyDescent="0.3">
      <c r="A38" s="11" t="s">
        <v>38</v>
      </c>
      <c r="B38" s="17">
        <v>978990.13000000012</v>
      </c>
      <c r="C38" s="17">
        <v>1358680.26</v>
      </c>
      <c r="D38" s="12">
        <f t="shared" si="0"/>
        <v>0.38783856789240545</v>
      </c>
      <c r="E38" s="17">
        <v>3079857.31</v>
      </c>
      <c r="F38" s="17">
        <v>4251052.459999999</v>
      </c>
      <c r="G38" s="12">
        <f t="shared" si="1"/>
        <v>0.38027578297125686</v>
      </c>
    </row>
    <row r="39" spans="1:7" s="13" customFormat="1" x14ac:dyDescent="0.3">
      <c r="A39" s="11" t="s">
        <v>39</v>
      </c>
      <c r="B39" s="17">
        <v>1280450.93</v>
      </c>
      <c r="C39" s="17">
        <v>1746388.6400000001</v>
      </c>
      <c r="D39" s="12">
        <f t="shared" si="0"/>
        <v>0.36388564300546866</v>
      </c>
      <c r="E39" s="17">
        <v>4355101.1399999987</v>
      </c>
      <c r="F39" s="17">
        <v>5941409.2399999984</v>
      </c>
      <c r="G39" s="12">
        <f t="shared" si="1"/>
        <v>0.36424139164768055</v>
      </c>
    </row>
    <row r="40" spans="1:7" s="13" customFormat="1" x14ac:dyDescent="0.3">
      <c r="A40" s="11" t="s">
        <v>40</v>
      </c>
      <c r="B40" s="17">
        <v>887083.93000000017</v>
      </c>
      <c r="C40" s="17">
        <v>1203500.49</v>
      </c>
      <c r="D40" s="12">
        <f t="shared" si="0"/>
        <v>0.35669292306986078</v>
      </c>
      <c r="E40" s="17">
        <v>3109755.9500000007</v>
      </c>
      <c r="F40" s="17">
        <v>4288458.5000000009</v>
      </c>
      <c r="G40" s="12">
        <f t="shared" si="1"/>
        <v>0.3790337791619951</v>
      </c>
    </row>
    <row r="41" spans="1:7" s="13" customFormat="1" x14ac:dyDescent="0.3">
      <c r="A41" s="11" t="s">
        <v>41</v>
      </c>
      <c r="B41" s="17">
        <v>4254987.2499999991</v>
      </c>
      <c r="C41" s="17">
        <v>5558005.0499999998</v>
      </c>
      <c r="D41" s="12">
        <f t="shared" si="0"/>
        <v>0.30623306803093264</v>
      </c>
      <c r="E41" s="17">
        <v>13599620.599999994</v>
      </c>
      <c r="F41" s="17">
        <v>17926313.440000001</v>
      </c>
      <c r="G41" s="12">
        <f t="shared" si="1"/>
        <v>0.318148054806765</v>
      </c>
    </row>
    <row r="42" spans="1:7" s="13" customFormat="1" x14ac:dyDescent="0.3">
      <c r="A42" s="11" t="s">
        <v>42</v>
      </c>
      <c r="B42" s="17">
        <v>1848967.2200000002</v>
      </c>
      <c r="C42" s="17">
        <v>2293698.36</v>
      </c>
      <c r="D42" s="12">
        <f t="shared" si="0"/>
        <v>0.24052948867314128</v>
      </c>
      <c r="E42" s="17">
        <v>5504017.3400000008</v>
      </c>
      <c r="F42" s="17">
        <v>7158126.0399999991</v>
      </c>
      <c r="G42" s="12">
        <f t="shared" si="1"/>
        <v>0.3005275234107454</v>
      </c>
    </row>
    <row r="43" spans="1:7" s="13" customFormat="1" x14ac:dyDescent="0.3">
      <c r="A43" s="11" t="s">
        <v>43</v>
      </c>
      <c r="B43" s="17">
        <v>1887786.58</v>
      </c>
      <c r="C43" s="17">
        <v>2484885.0300000003</v>
      </c>
      <c r="D43" s="12">
        <f t="shared" si="0"/>
        <v>0.31629552637247804</v>
      </c>
      <c r="E43" s="17">
        <v>5639236.6600000011</v>
      </c>
      <c r="F43" s="17">
        <v>7586876.4500000002</v>
      </c>
      <c r="G43" s="12">
        <f t="shared" si="1"/>
        <v>0.34537294804719165</v>
      </c>
    </row>
    <row r="44" spans="1:7" s="13" customFormat="1" x14ac:dyDescent="0.3">
      <c r="A44" s="11" t="s">
        <v>44</v>
      </c>
      <c r="B44" s="17">
        <v>1191000.1000000001</v>
      </c>
      <c r="C44" s="17">
        <v>1570161.65</v>
      </c>
      <c r="D44" s="12">
        <f t="shared" si="0"/>
        <v>0.3183555987946598</v>
      </c>
      <c r="E44" s="17">
        <v>3954604.5299999989</v>
      </c>
      <c r="F44" s="17">
        <v>5348892.7</v>
      </c>
      <c r="G44" s="12">
        <f t="shared" si="1"/>
        <v>0.35257335074159779</v>
      </c>
    </row>
    <row r="45" spans="1:7" s="13" customFormat="1" x14ac:dyDescent="0.3">
      <c r="A45" s="11" t="s">
        <v>45</v>
      </c>
      <c r="B45" s="17">
        <v>786104.71</v>
      </c>
      <c r="C45" s="17">
        <v>1054446.28</v>
      </c>
      <c r="D45" s="12">
        <f t="shared" si="0"/>
        <v>0.34135601350105138</v>
      </c>
      <c r="E45" s="17">
        <v>2799032.9899999993</v>
      </c>
      <c r="F45" s="17">
        <v>3790663.1</v>
      </c>
      <c r="G45" s="12">
        <f t="shared" si="1"/>
        <v>0.35427596371416858</v>
      </c>
    </row>
    <row r="46" spans="1:7" s="13" customFormat="1" x14ac:dyDescent="0.3">
      <c r="A46" s="11" t="s">
        <v>46</v>
      </c>
      <c r="B46" s="17">
        <v>1503416.5199999998</v>
      </c>
      <c r="C46" s="17">
        <v>1966007.7200000002</v>
      </c>
      <c r="D46" s="12">
        <f t="shared" si="0"/>
        <v>0.30769330644311421</v>
      </c>
      <c r="E46" s="17">
        <v>4492549.9399999995</v>
      </c>
      <c r="F46" s="17">
        <v>6059068.6100000003</v>
      </c>
      <c r="G46" s="12">
        <f t="shared" si="1"/>
        <v>0.34869254452850917</v>
      </c>
    </row>
    <row r="47" spans="1:7" s="13" customFormat="1" x14ac:dyDescent="0.3">
      <c r="A47" s="11" t="s">
        <v>47</v>
      </c>
      <c r="B47" s="17">
        <v>1989979.27</v>
      </c>
      <c r="C47" s="17">
        <v>2661308.7499999995</v>
      </c>
      <c r="D47" s="12">
        <f t="shared" si="0"/>
        <v>0.33735501174341365</v>
      </c>
      <c r="E47" s="17">
        <v>5981814.0800000001</v>
      </c>
      <c r="F47" s="17">
        <v>8028552.7099999981</v>
      </c>
      <c r="G47" s="12">
        <f t="shared" si="1"/>
        <v>0.34216018796759351</v>
      </c>
    </row>
    <row r="48" spans="1:7" s="13" customFormat="1" x14ac:dyDescent="0.3">
      <c r="A48" s="11" t="s">
        <v>48</v>
      </c>
      <c r="B48" s="17">
        <v>4355690.8999999994</v>
      </c>
      <c r="C48" s="17">
        <v>5792005.9199999999</v>
      </c>
      <c r="D48" s="12">
        <f t="shared" si="0"/>
        <v>0.32975595674155866</v>
      </c>
      <c r="E48" s="17">
        <v>12642032.710000003</v>
      </c>
      <c r="F48" s="17">
        <v>16957049.499999993</v>
      </c>
      <c r="G48" s="12">
        <f t="shared" si="1"/>
        <v>0.34132302051289254</v>
      </c>
    </row>
    <row r="49" spans="1:7" s="13" customFormat="1" x14ac:dyDescent="0.3">
      <c r="A49" s="11" t="s">
        <v>49</v>
      </c>
      <c r="B49" s="17">
        <v>1752217.9799999997</v>
      </c>
      <c r="C49" s="17">
        <v>2333276.44</v>
      </c>
      <c r="D49" s="12">
        <f t="shared" si="0"/>
        <v>0.33161311356935186</v>
      </c>
      <c r="E49" s="17">
        <v>4501259.82</v>
      </c>
      <c r="F49" s="17">
        <v>6212063.8999999985</v>
      </c>
      <c r="G49" s="12">
        <f t="shared" si="1"/>
        <v>0.38007227940910071</v>
      </c>
    </row>
    <row r="50" spans="1:7" s="13" customFormat="1" x14ac:dyDescent="0.3">
      <c r="A50" s="11" t="s">
        <v>50</v>
      </c>
      <c r="B50" s="17">
        <v>46410250.280000001</v>
      </c>
      <c r="C50" s="17">
        <v>61125979.970000006</v>
      </c>
      <c r="D50" s="12">
        <f t="shared" si="0"/>
        <v>0.31707930039630905</v>
      </c>
      <c r="E50" s="17">
        <v>136500083.90000004</v>
      </c>
      <c r="F50" s="17">
        <v>180371640.35000002</v>
      </c>
      <c r="G50" s="12">
        <f t="shared" si="1"/>
        <v>0.32140314640495227</v>
      </c>
    </row>
    <row r="51" spans="1:7" s="13" customFormat="1" x14ac:dyDescent="0.3">
      <c r="A51" s="11" t="s">
        <v>51</v>
      </c>
      <c r="B51" s="17">
        <v>840310.09000000008</v>
      </c>
      <c r="C51" s="17">
        <v>1139596.3900000001</v>
      </c>
      <c r="D51" s="12">
        <f t="shared" si="0"/>
        <v>0.3561617354850517</v>
      </c>
      <c r="E51" s="17">
        <v>3081818.2200000007</v>
      </c>
      <c r="F51" s="17">
        <v>4134166.6700000004</v>
      </c>
      <c r="G51" s="12">
        <f t="shared" si="1"/>
        <v>0.34146999429447189</v>
      </c>
    </row>
    <row r="52" spans="1:7" s="13" customFormat="1" x14ac:dyDescent="0.3">
      <c r="A52" s="11" t="s">
        <v>52</v>
      </c>
      <c r="B52" s="17">
        <v>900592.02000000014</v>
      </c>
      <c r="C52" s="17">
        <v>1170378.6599999997</v>
      </c>
      <c r="D52" s="12">
        <f t="shared" si="0"/>
        <v>0.29956587889819364</v>
      </c>
      <c r="E52" s="17">
        <v>2910795.7800000003</v>
      </c>
      <c r="F52" s="17">
        <v>3946804.94</v>
      </c>
      <c r="G52" s="12">
        <f t="shared" si="1"/>
        <v>0.35591956231295607</v>
      </c>
    </row>
    <row r="53" spans="1:7" s="13" customFormat="1" x14ac:dyDescent="0.3">
      <c r="A53" s="11" t="s">
        <v>53</v>
      </c>
      <c r="B53" s="17">
        <v>786882.7300000001</v>
      </c>
      <c r="C53" s="17">
        <v>1096355.32</v>
      </c>
      <c r="D53" s="12">
        <f t="shared" si="0"/>
        <v>0.39328934058573117</v>
      </c>
      <c r="E53" s="17">
        <v>3065270.0099999993</v>
      </c>
      <c r="F53" s="17">
        <v>4261255.59</v>
      </c>
      <c r="G53" s="12">
        <f t="shared" si="1"/>
        <v>0.39017299490689927</v>
      </c>
    </row>
    <row r="54" spans="1:7" s="13" customFormat="1" x14ac:dyDescent="0.3">
      <c r="A54" s="11" t="s">
        <v>54</v>
      </c>
      <c r="B54" s="17">
        <v>842524.58000000007</v>
      </c>
      <c r="C54" s="17">
        <v>1147688.5399999998</v>
      </c>
      <c r="D54" s="12">
        <f t="shared" si="0"/>
        <v>0.36220184816447687</v>
      </c>
      <c r="E54" s="17">
        <v>3032236.9000000008</v>
      </c>
      <c r="F54" s="17">
        <v>4156677.6399999987</v>
      </c>
      <c r="G54" s="12">
        <f t="shared" si="1"/>
        <v>0.37082878979541389</v>
      </c>
    </row>
    <row r="55" spans="1:7" s="13" customFormat="1" x14ac:dyDescent="0.3">
      <c r="A55" s="11" t="s">
        <v>55</v>
      </c>
      <c r="B55" s="17">
        <v>2635036.8500000006</v>
      </c>
      <c r="C55" s="17">
        <v>3507969.02</v>
      </c>
      <c r="D55" s="12">
        <f t="shared" si="0"/>
        <v>0.33127892310120788</v>
      </c>
      <c r="E55" s="17">
        <v>8083973.4000000004</v>
      </c>
      <c r="F55" s="17">
        <v>10944874.51</v>
      </c>
      <c r="G55" s="12">
        <f t="shared" si="1"/>
        <v>0.35389788764025365</v>
      </c>
    </row>
    <row r="56" spans="1:7" s="13" customFormat="1" x14ac:dyDescent="0.3">
      <c r="A56" s="11" t="s">
        <v>56</v>
      </c>
      <c r="B56" s="17">
        <v>1574966.9</v>
      </c>
      <c r="C56" s="17">
        <v>2024383.42</v>
      </c>
      <c r="D56" s="12">
        <f t="shared" si="0"/>
        <v>0.28534981909778545</v>
      </c>
      <c r="E56" s="17">
        <v>5454678.9000000013</v>
      </c>
      <c r="F56" s="17">
        <v>7377729.2100000009</v>
      </c>
      <c r="G56" s="12">
        <f t="shared" si="1"/>
        <v>0.35255059834961111</v>
      </c>
    </row>
    <row r="57" spans="1:7" s="13" customFormat="1" x14ac:dyDescent="0.3">
      <c r="A57" s="11" t="s">
        <v>57</v>
      </c>
      <c r="B57" s="17">
        <v>810107.38</v>
      </c>
      <c r="C57" s="17">
        <v>1104715.1199999999</v>
      </c>
      <c r="D57" s="12">
        <f t="shared" si="0"/>
        <v>0.36366504894696794</v>
      </c>
      <c r="E57" s="17">
        <v>2912399.71</v>
      </c>
      <c r="F57" s="17">
        <v>3991716.3900000006</v>
      </c>
      <c r="G57" s="12">
        <f t="shared" si="1"/>
        <v>0.37059359547869231</v>
      </c>
    </row>
    <row r="58" spans="1:7" s="13" customFormat="1" x14ac:dyDescent="0.3">
      <c r="A58" s="11" t="s">
        <v>58</v>
      </c>
      <c r="B58" s="17">
        <v>1137041.3099999998</v>
      </c>
      <c r="C58" s="17">
        <v>1531269.0899999999</v>
      </c>
      <c r="D58" s="12">
        <f t="shared" si="0"/>
        <v>0.34671368272450898</v>
      </c>
      <c r="E58" s="17">
        <v>3952982.5900000012</v>
      </c>
      <c r="F58" s="17">
        <v>5304537.9799999995</v>
      </c>
      <c r="G58" s="12">
        <f t="shared" si="1"/>
        <v>0.34190775173639154</v>
      </c>
    </row>
    <row r="59" spans="1:7" s="13" customFormat="1" x14ac:dyDescent="0.3">
      <c r="A59" s="11" t="s">
        <v>59</v>
      </c>
      <c r="B59" s="17">
        <v>4212866.1500000004</v>
      </c>
      <c r="C59" s="17">
        <v>5366560.580000001</v>
      </c>
      <c r="D59" s="12">
        <f t="shared" si="0"/>
        <v>0.27385024563384253</v>
      </c>
      <c r="E59" s="17">
        <v>12100468.530000003</v>
      </c>
      <c r="F59" s="17">
        <v>16142312.57</v>
      </c>
      <c r="G59" s="12">
        <f t="shared" si="1"/>
        <v>0.3340237636236385</v>
      </c>
    </row>
    <row r="60" spans="1:7" s="13" customFormat="1" x14ac:dyDescent="0.3">
      <c r="A60" s="11" t="s">
        <v>60</v>
      </c>
      <c r="B60" s="17">
        <v>2234321.2399999998</v>
      </c>
      <c r="C60" s="17">
        <v>2985954.1100000003</v>
      </c>
      <c r="D60" s="12">
        <f t="shared" si="0"/>
        <v>0.33640322463210381</v>
      </c>
      <c r="E60" s="17">
        <v>7092209.8300000019</v>
      </c>
      <c r="F60" s="17">
        <v>9534934.040000001</v>
      </c>
      <c r="G60" s="12">
        <f t="shared" si="1"/>
        <v>0.34442356734388935</v>
      </c>
    </row>
    <row r="61" spans="1:7" s="13" customFormat="1" x14ac:dyDescent="0.3">
      <c r="A61" s="11" t="s">
        <v>61</v>
      </c>
      <c r="B61" s="17">
        <v>760506.97999999986</v>
      </c>
      <c r="C61" s="17">
        <v>1200964.68</v>
      </c>
      <c r="D61" s="12">
        <f t="shared" si="0"/>
        <v>0.57916325764689258</v>
      </c>
      <c r="E61" s="17">
        <v>2860391.89</v>
      </c>
      <c r="F61" s="17">
        <v>4081369.2399999988</v>
      </c>
      <c r="G61" s="12">
        <f t="shared" si="1"/>
        <v>0.42685666753166429</v>
      </c>
    </row>
    <row r="62" spans="1:7" s="13" customFormat="1" x14ac:dyDescent="0.3">
      <c r="A62" s="11" t="s">
        <v>62</v>
      </c>
      <c r="B62" s="17">
        <v>3343225.4800000004</v>
      </c>
      <c r="C62" s="17">
        <v>4358413.1399999997</v>
      </c>
      <c r="D62" s="12">
        <f t="shared" si="0"/>
        <v>0.30365515759349826</v>
      </c>
      <c r="E62" s="17">
        <v>9381737.1499999985</v>
      </c>
      <c r="F62" s="17">
        <v>12656910.589999998</v>
      </c>
      <c r="G62" s="12">
        <f t="shared" si="1"/>
        <v>0.34910095941027297</v>
      </c>
    </row>
    <row r="63" spans="1:7" s="13" customFormat="1" x14ac:dyDescent="0.3">
      <c r="A63" s="11" t="s">
        <v>63</v>
      </c>
      <c r="B63" s="17">
        <v>1117675.0200000003</v>
      </c>
      <c r="C63" s="17">
        <v>1434864.68</v>
      </c>
      <c r="D63" s="12">
        <f t="shared" si="0"/>
        <v>0.28379417480404956</v>
      </c>
      <c r="E63" s="17">
        <v>3408909.9299999997</v>
      </c>
      <c r="F63" s="17">
        <v>4548066.33</v>
      </c>
      <c r="G63" s="12">
        <f t="shared" si="1"/>
        <v>0.33417028416470962</v>
      </c>
    </row>
    <row r="64" spans="1:7" s="13" customFormat="1" x14ac:dyDescent="0.3">
      <c r="A64" s="11" t="s">
        <v>64</v>
      </c>
      <c r="B64" s="17">
        <v>896976.74999999988</v>
      </c>
      <c r="C64" s="17">
        <v>1204370.9199999997</v>
      </c>
      <c r="D64" s="12">
        <f t="shared" si="0"/>
        <v>0.3427002650849087</v>
      </c>
      <c r="E64" s="17">
        <v>3024445.82</v>
      </c>
      <c r="F64" s="17">
        <v>4079455.3400000017</v>
      </c>
      <c r="G64" s="12">
        <f t="shared" si="1"/>
        <v>0.34882738286249149</v>
      </c>
    </row>
    <row r="65" spans="1:7" s="13" customFormat="1" x14ac:dyDescent="0.3">
      <c r="A65" s="11" t="s">
        <v>65</v>
      </c>
      <c r="B65" s="17">
        <v>2465201.9100000006</v>
      </c>
      <c r="C65" s="17">
        <v>3295406.9899999998</v>
      </c>
      <c r="D65" s="12">
        <f t="shared" si="0"/>
        <v>0.33676960764645814</v>
      </c>
      <c r="E65" s="17">
        <v>8339129.5099999979</v>
      </c>
      <c r="F65" s="17">
        <v>11146922.030000001</v>
      </c>
      <c r="G65" s="12">
        <f t="shared" si="1"/>
        <v>0.33670091304290151</v>
      </c>
    </row>
    <row r="66" spans="1:7" s="13" customFormat="1" x14ac:dyDescent="0.3">
      <c r="A66" s="11" t="s">
        <v>66</v>
      </c>
      <c r="B66" s="17">
        <v>1041928.12</v>
      </c>
      <c r="C66" s="17">
        <v>1404446.2899999998</v>
      </c>
      <c r="D66" s="12">
        <f t="shared" si="0"/>
        <v>0.34793011441134714</v>
      </c>
      <c r="E66" s="17">
        <v>3554796.6</v>
      </c>
      <c r="F66" s="17">
        <v>4840959.4799999995</v>
      </c>
      <c r="G66" s="12">
        <f t="shared" si="1"/>
        <v>0.36181054072123264</v>
      </c>
    </row>
    <row r="67" spans="1:7" s="13" customFormat="1" x14ac:dyDescent="0.3">
      <c r="A67" s="11" t="s">
        <v>67</v>
      </c>
      <c r="B67" s="17">
        <v>1475375.91</v>
      </c>
      <c r="C67" s="17">
        <v>1968760.2300000002</v>
      </c>
      <c r="D67" s="12">
        <f t="shared" si="0"/>
        <v>0.33441261759520002</v>
      </c>
      <c r="E67" s="17">
        <v>4404042.59</v>
      </c>
      <c r="F67" s="17">
        <v>6110662.7400000002</v>
      </c>
      <c r="G67" s="12">
        <f t="shared" si="1"/>
        <v>0.38751218116625896</v>
      </c>
    </row>
    <row r="68" spans="1:7" s="13" customFormat="1" x14ac:dyDescent="0.3">
      <c r="A68" s="11" t="s">
        <v>68</v>
      </c>
      <c r="B68" s="17">
        <v>847448.19</v>
      </c>
      <c r="C68" s="17">
        <v>1181207.52</v>
      </c>
      <c r="D68" s="12">
        <f t="shared" si="0"/>
        <v>0.39384039512787217</v>
      </c>
      <c r="E68" s="17">
        <v>2872329.5899999989</v>
      </c>
      <c r="F68" s="17">
        <v>3993499.3099999996</v>
      </c>
      <c r="G68" s="12">
        <f t="shared" si="1"/>
        <v>0.39033463426458703</v>
      </c>
    </row>
    <row r="69" spans="1:7" s="13" customFormat="1" x14ac:dyDescent="0.3">
      <c r="A69" s="11" t="s">
        <v>69</v>
      </c>
      <c r="B69" s="17">
        <v>1071740.1800000002</v>
      </c>
      <c r="C69" s="17">
        <v>1450913.49</v>
      </c>
      <c r="D69" s="12">
        <f t="shared" si="0"/>
        <v>0.353792194298435</v>
      </c>
      <c r="E69" s="17">
        <v>3621475.8299999991</v>
      </c>
      <c r="F69" s="17">
        <v>4915530.4600000018</v>
      </c>
      <c r="G69" s="12">
        <f t="shared" si="1"/>
        <v>0.35732797642335856</v>
      </c>
    </row>
    <row r="70" spans="1:7" s="13" customFormat="1" x14ac:dyDescent="0.3">
      <c r="A70" s="11" t="s">
        <v>70</v>
      </c>
      <c r="B70" s="17">
        <v>2587046.84</v>
      </c>
      <c r="C70" s="17">
        <v>3411399.61</v>
      </c>
      <c r="D70" s="12">
        <f t="shared" ref="D70:D83" si="2">+(C70/B70)-1</f>
        <v>0.31864624839958444</v>
      </c>
      <c r="E70" s="17">
        <v>7228261.6200000001</v>
      </c>
      <c r="F70" s="17">
        <v>9798628.7699999977</v>
      </c>
      <c r="G70" s="12">
        <f t="shared" ref="G70:G82" si="3">+(F70/E70)-1</f>
        <v>0.35559962894646824</v>
      </c>
    </row>
    <row r="71" spans="1:7" s="13" customFormat="1" x14ac:dyDescent="0.3">
      <c r="A71" s="11" t="s">
        <v>71</v>
      </c>
      <c r="B71" s="17">
        <v>1418854.35</v>
      </c>
      <c r="C71" s="17">
        <v>1931495.8900000004</v>
      </c>
      <c r="D71" s="12">
        <f t="shared" si="2"/>
        <v>0.36130666970855763</v>
      </c>
      <c r="E71" s="17">
        <v>4101375.689999999</v>
      </c>
      <c r="F71" s="17">
        <v>5527884.9399999995</v>
      </c>
      <c r="G71" s="12">
        <f t="shared" si="3"/>
        <v>0.34781238243502655</v>
      </c>
    </row>
    <row r="72" spans="1:7" s="13" customFormat="1" x14ac:dyDescent="0.3">
      <c r="A72" s="11" t="s">
        <v>72</v>
      </c>
      <c r="B72" s="17">
        <v>2850991.0500000007</v>
      </c>
      <c r="C72" s="17">
        <v>3668828.9</v>
      </c>
      <c r="D72" s="12">
        <f t="shared" si="2"/>
        <v>0.28686089702035322</v>
      </c>
      <c r="E72" s="17">
        <v>7752391.9699999997</v>
      </c>
      <c r="F72" s="17">
        <v>10184606.49</v>
      </c>
      <c r="G72" s="12">
        <f t="shared" si="3"/>
        <v>0.31373729932801631</v>
      </c>
    </row>
    <row r="73" spans="1:7" s="13" customFormat="1" x14ac:dyDescent="0.3">
      <c r="A73" s="11" t="s">
        <v>73</v>
      </c>
      <c r="B73" s="17">
        <v>5765367.0899999989</v>
      </c>
      <c r="C73" s="17">
        <v>7810668.2300000014</v>
      </c>
      <c r="D73" s="12">
        <f t="shared" si="2"/>
        <v>0.35475644621962887</v>
      </c>
      <c r="E73" s="17">
        <v>17977117.549999997</v>
      </c>
      <c r="F73" s="17">
        <v>24639012.360000003</v>
      </c>
      <c r="G73" s="12">
        <f t="shared" si="3"/>
        <v>0.37057636139226369</v>
      </c>
    </row>
    <row r="74" spans="1:7" s="13" customFormat="1" x14ac:dyDescent="0.3">
      <c r="A74" s="11" t="s">
        <v>74</v>
      </c>
      <c r="B74" s="17">
        <v>993218.76000000013</v>
      </c>
      <c r="C74" s="17">
        <v>1296953.7199999997</v>
      </c>
      <c r="D74" s="12">
        <f t="shared" si="2"/>
        <v>0.30580872234028234</v>
      </c>
      <c r="E74" s="17">
        <v>3354747.9499999993</v>
      </c>
      <c r="F74" s="17">
        <v>4530323.8100000005</v>
      </c>
      <c r="G74" s="12">
        <f t="shared" si="3"/>
        <v>0.35042151527359944</v>
      </c>
    </row>
    <row r="75" spans="1:7" s="13" customFormat="1" x14ac:dyDescent="0.3">
      <c r="A75" s="11" t="s">
        <v>75</v>
      </c>
      <c r="B75" s="17">
        <v>1854846.5400000003</v>
      </c>
      <c r="C75" s="17">
        <v>2431674.540000001</v>
      </c>
      <c r="D75" s="12">
        <f t="shared" si="2"/>
        <v>0.31098421759462669</v>
      </c>
      <c r="E75" s="17">
        <v>4637579.2200000016</v>
      </c>
      <c r="F75" s="17">
        <v>6279268.4499999983</v>
      </c>
      <c r="G75" s="12">
        <f t="shared" si="3"/>
        <v>0.35399702131665056</v>
      </c>
    </row>
    <row r="76" spans="1:7" s="13" customFormat="1" x14ac:dyDescent="0.3">
      <c r="A76" s="11" t="s">
        <v>76</v>
      </c>
      <c r="B76" s="17">
        <v>802391.83000000007</v>
      </c>
      <c r="C76" s="17">
        <v>1076805.0499999998</v>
      </c>
      <c r="D76" s="12">
        <f t="shared" si="2"/>
        <v>0.34199403550756458</v>
      </c>
      <c r="E76" s="17">
        <v>2866622.9799999991</v>
      </c>
      <c r="F76" s="17">
        <v>3914491.1599999992</v>
      </c>
      <c r="G76" s="12">
        <f t="shared" si="3"/>
        <v>0.36554098230245846</v>
      </c>
    </row>
    <row r="77" spans="1:7" s="13" customFormat="1" x14ac:dyDescent="0.3">
      <c r="A77" s="11" t="s">
        <v>77</v>
      </c>
      <c r="B77" s="17">
        <v>3756248.2199999997</v>
      </c>
      <c r="C77" s="17">
        <v>5324537.8000000007</v>
      </c>
      <c r="D77" s="12">
        <f t="shared" si="2"/>
        <v>0.41751489468925485</v>
      </c>
      <c r="E77" s="17">
        <v>9690874.2300000004</v>
      </c>
      <c r="F77" s="17">
        <v>13557059.699999997</v>
      </c>
      <c r="G77" s="12">
        <f t="shared" si="3"/>
        <v>0.39895115530768743</v>
      </c>
    </row>
    <row r="78" spans="1:7" s="13" customFormat="1" x14ac:dyDescent="0.3">
      <c r="A78" s="11" t="s">
        <v>78</v>
      </c>
      <c r="B78" s="17">
        <v>1602738.2</v>
      </c>
      <c r="C78" s="17">
        <v>2280091.3100000005</v>
      </c>
      <c r="D78" s="12">
        <f t="shared" si="2"/>
        <v>0.42262242829178254</v>
      </c>
      <c r="E78" s="17">
        <v>4925075.43</v>
      </c>
      <c r="F78" s="17">
        <v>7021078.9200000009</v>
      </c>
      <c r="G78" s="12">
        <f t="shared" si="3"/>
        <v>0.42557794693511952</v>
      </c>
    </row>
    <row r="79" spans="1:7" s="13" customFormat="1" x14ac:dyDescent="0.3">
      <c r="A79" s="11" t="s">
        <v>79</v>
      </c>
      <c r="B79" s="17">
        <v>789538.54999999993</v>
      </c>
      <c r="C79" s="17">
        <v>1056659</v>
      </c>
      <c r="D79" s="12">
        <f t="shared" si="2"/>
        <v>0.33832477210897438</v>
      </c>
      <c r="E79" s="17">
        <v>2807370.9500000007</v>
      </c>
      <c r="F79" s="17">
        <v>3842930.3599999985</v>
      </c>
      <c r="G79" s="12">
        <f t="shared" si="3"/>
        <v>0.36887159853242668</v>
      </c>
    </row>
    <row r="80" spans="1:7" s="13" customFormat="1" x14ac:dyDescent="0.3">
      <c r="A80" s="11" t="s">
        <v>80</v>
      </c>
      <c r="B80" s="17">
        <v>1290765.07</v>
      </c>
      <c r="C80" s="17">
        <v>1675865.3199999998</v>
      </c>
      <c r="D80" s="12">
        <f t="shared" si="2"/>
        <v>0.2983503806777168</v>
      </c>
      <c r="E80" s="17">
        <v>4436772.95</v>
      </c>
      <c r="F80" s="17">
        <v>5890525.1399999997</v>
      </c>
      <c r="G80" s="12">
        <f t="shared" si="3"/>
        <v>0.32765981184590465</v>
      </c>
    </row>
    <row r="81" spans="1:7" s="13" customFormat="1" x14ac:dyDescent="0.3">
      <c r="A81" s="11" t="s">
        <v>81</v>
      </c>
      <c r="B81" s="17">
        <v>1097927.78</v>
      </c>
      <c r="C81" s="17">
        <v>1248928.45</v>
      </c>
      <c r="D81" s="12">
        <f t="shared" si="2"/>
        <v>0.1375324249469303</v>
      </c>
      <c r="E81" s="17">
        <v>3308170.99</v>
      </c>
      <c r="F81" s="17">
        <v>4236429.84</v>
      </c>
      <c r="G81" s="12">
        <f t="shared" si="3"/>
        <v>0.28059578927629714</v>
      </c>
    </row>
    <row r="82" spans="1:7" s="13" customFormat="1" ht="14.25" thickBot="1" x14ac:dyDescent="0.35">
      <c r="A82" s="14" t="s">
        <v>82</v>
      </c>
      <c r="B82" s="18">
        <v>5477232.5299999993</v>
      </c>
      <c r="C82" s="18">
        <v>7312884.0500000017</v>
      </c>
      <c r="D82" s="15">
        <f t="shared" si="2"/>
        <v>0.33514215617937304</v>
      </c>
      <c r="E82" s="18">
        <v>16625711.84</v>
      </c>
      <c r="F82" s="18">
        <v>22075239.859999999</v>
      </c>
      <c r="G82" s="15">
        <f t="shared" si="3"/>
        <v>0.32777712451919894</v>
      </c>
    </row>
    <row r="83" spans="1:7" s="13" customFormat="1" ht="14.25" thickBot="1" x14ac:dyDescent="0.35">
      <c r="A83" s="22" t="s">
        <v>95</v>
      </c>
      <c r="B83" s="19">
        <f>SUM(B5:B82)</f>
        <v>249893065.29999998</v>
      </c>
      <c r="C83" s="20">
        <f>SUM(C5:C82)</f>
        <v>331489341.31000012</v>
      </c>
      <c r="D83" s="16">
        <f t="shared" si="2"/>
        <v>0.3265247713538697</v>
      </c>
      <c r="E83" s="20">
        <f>SUM(E5:E82)</f>
        <v>752324801.7900002</v>
      </c>
      <c r="F83" s="20">
        <f>SUM(F5:F82)</f>
        <v>1008814253.0500002</v>
      </c>
      <c r="G83" s="16">
        <f>+(F83/E83)-1</f>
        <v>0.34092914476531511</v>
      </c>
    </row>
    <row r="84" spans="1:7" x14ac:dyDescent="0.25">
      <c r="D84" s="4"/>
      <c r="G84" s="4"/>
    </row>
    <row r="85" spans="1:7" x14ac:dyDescent="0.25">
      <c r="D85" s="4"/>
      <c r="E85" s="28"/>
      <c r="F85" s="28"/>
      <c r="G85" s="4"/>
    </row>
    <row r="86" spans="1:7" x14ac:dyDescent="0.25">
      <c r="F86" s="28"/>
    </row>
  </sheetData>
  <mergeCells count="4">
    <mergeCell ref="D3:D4"/>
    <mergeCell ref="G3:G4"/>
    <mergeCell ref="B3:C3"/>
    <mergeCell ref="E3:F3"/>
  </mergeCells>
  <printOptions horizontalCentered="1" verticalCentered="1"/>
  <pageMargins left="0.15748031496062992" right="0" top="0.15748031496062992" bottom="0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"/>
  <sheetViews>
    <sheetView zoomScale="92" zoomScaleNormal="92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51" sqref="A51:XFD51"/>
    </sheetView>
  </sheetViews>
  <sheetFormatPr baseColWidth="10" defaultColWidth="11.5703125" defaultRowHeight="13.5" x14ac:dyDescent="0.25"/>
  <cols>
    <col min="1" max="1" width="24" style="5" customWidth="1"/>
    <col min="2" max="3" width="11.7109375" style="2" customWidth="1"/>
    <col min="4" max="4" width="8.7109375" style="4" customWidth="1"/>
    <col min="5" max="6" width="11.7109375" style="2" customWidth="1"/>
    <col min="7" max="7" width="8.7109375" style="4" customWidth="1"/>
    <col min="8" max="16384" width="11.5703125" style="5"/>
  </cols>
  <sheetData>
    <row r="1" spans="1:7" x14ac:dyDescent="0.25">
      <c r="A1" s="1" t="s">
        <v>93</v>
      </c>
    </row>
    <row r="2" spans="1:7" x14ac:dyDescent="0.25">
      <c r="A2" s="1"/>
    </row>
    <row r="3" spans="1:7" s="6" customFormat="1" ht="15" customHeight="1" x14ac:dyDescent="0.25">
      <c r="A3" s="5"/>
      <c r="B3" s="34" t="s">
        <v>0</v>
      </c>
      <c r="C3" s="35"/>
      <c r="D3" s="5"/>
      <c r="E3" s="34" t="s">
        <v>0</v>
      </c>
      <c r="F3" s="35"/>
      <c r="G3" s="5"/>
    </row>
    <row r="4" spans="1:7" ht="15" customHeight="1" x14ac:dyDescent="0.25">
      <c r="A4" s="36" t="s">
        <v>83</v>
      </c>
      <c r="B4" s="25">
        <v>42064</v>
      </c>
      <c r="C4" s="26">
        <v>42430</v>
      </c>
      <c r="D4" s="30" t="s">
        <v>85</v>
      </c>
      <c r="E4" s="21" t="s">
        <v>86</v>
      </c>
      <c r="F4" s="7" t="s">
        <v>87</v>
      </c>
      <c r="G4" s="30" t="s">
        <v>85</v>
      </c>
    </row>
    <row r="5" spans="1:7" s="10" customFormat="1" ht="15" customHeight="1" x14ac:dyDescent="0.2">
      <c r="A5" s="37"/>
      <c r="B5" s="27" t="s">
        <v>84</v>
      </c>
      <c r="C5" s="9" t="s">
        <v>84</v>
      </c>
      <c r="D5" s="31"/>
      <c r="E5" s="27" t="s">
        <v>84</v>
      </c>
      <c r="F5" s="9" t="s">
        <v>84</v>
      </c>
      <c r="G5" s="31"/>
    </row>
    <row r="6" spans="1:7" s="13" customFormat="1" x14ac:dyDescent="0.3">
      <c r="A6" s="11" t="s">
        <v>5</v>
      </c>
      <c r="B6" s="17">
        <v>655336.86</v>
      </c>
      <c r="C6" s="17">
        <v>892223.43999999983</v>
      </c>
      <c r="D6" s="12">
        <f>+(C6/B6)-1</f>
        <v>0.36147299878721895</v>
      </c>
      <c r="E6" s="17">
        <v>2116914.44</v>
      </c>
      <c r="F6" s="17">
        <v>2907054.959999999</v>
      </c>
      <c r="G6" s="12">
        <f>+(F6/E6)-1</f>
        <v>0.37325104173789803</v>
      </c>
    </row>
    <row r="7" spans="1:7" s="13" customFormat="1" x14ac:dyDescent="0.3">
      <c r="A7" s="11" t="s">
        <v>6</v>
      </c>
      <c r="B7" s="17">
        <v>767749.65</v>
      </c>
      <c r="C7" s="17">
        <v>1036040.7899999998</v>
      </c>
      <c r="D7" s="12">
        <f t="shared" ref="D7:D70" si="0">+(C7/B7)-1</f>
        <v>0.34945133481988533</v>
      </c>
      <c r="E7" s="17">
        <v>2480037.9600000004</v>
      </c>
      <c r="F7" s="17">
        <v>3375642.6500000004</v>
      </c>
      <c r="G7" s="12">
        <f t="shared" ref="G7:G70" si="1">+(F7/E7)-1</f>
        <v>0.36112539583869907</v>
      </c>
    </row>
    <row r="8" spans="1:7" s="13" customFormat="1" x14ac:dyDescent="0.3">
      <c r="A8" s="11" t="s">
        <v>7</v>
      </c>
      <c r="B8" s="17">
        <v>708751.23</v>
      </c>
      <c r="C8" s="17">
        <v>962954.67999999982</v>
      </c>
      <c r="D8" s="12">
        <f t="shared" si="0"/>
        <v>0.3586638572747165</v>
      </c>
      <c r="E8" s="17">
        <v>2289457.1700000004</v>
      </c>
      <c r="F8" s="17">
        <v>3137512.5300000003</v>
      </c>
      <c r="G8" s="12">
        <f t="shared" si="1"/>
        <v>0.37041765668846294</v>
      </c>
    </row>
    <row r="9" spans="1:7" s="13" customFormat="1" x14ac:dyDescent="0.3">
      <c r="A9" s="11" t="s">
        <v>8</v>
      </c>
      <c r="B9" s="17">
        <v>709925.42999999993</v>
      </c>
      <c r="C9" s="17">
        <v>970975.03</v>
      </c>
      <c r="D9" s="12">
        <f t="shared" si="0"/>
        <v>0.36771411329778703</v>
      </c>
      <c r="E9" s="17">
        <v>2293250.21</v>
      </c>
      <c r="F9" s="17">
        <v>3163644.5899999994</v>
      </c>
      <c r="G9" s="12">
        <f t="shared" si="1"/>
        <v>0.37954619003392542</v>
      </c>
    </row>
    <row r="10" spans="1:7" s="13" customFormat="1" x14ac:dyDescent="0.3">
      <c r="A10" s="11" t="s">
        <v>9</v>
      </c>
      <c r="B10" s="17">
        <v>1295500.1199999999</v>
      </c>
      <c r="C10" s="17">
        <v>1753675.6800000002</v>
      </c>
      <c r="D10" s="12">
        <f t="shared" si="0"/>
        <v>0.35366693752216727</v>
      </c>
      <c r="E10" s="17">
        <v>4184813.9200000004</v>
      </c>
      <c r="F10" s="17">
        <v>5713850.7600000007</v>
      </c>
      <c r="G10" s="12">
        <f t="shared" si="1"/>
        <v>0.36537749807523112</v>
      </c>
    </row>
    <row r="11" spans="1:7" s="13" customFormat="1" x14ac:dyDescent="0.3">
      <c r="A11" s="11" t="s">
        <v>10</v>
      </c>
      <c r="B11" s="17">
        <v>1202096.75</v>
      </c>
      <c r="C11" s="17">
        <v>1612797.3199999998</v>
      </c>
      <c r="D11" s="12">
        <f t="shared" si="0"/>
        <v>0.34165350667489935</v>
      </c>
      <c r="E11" s="17">
        <v>3883095.9600000004</v>
      </c>
      <c r="F11" s="17">
        <v>5254838.9799999995</v>
      </c>
      <c r="G11" s="12">
        <f t="shared" si="1"/>
        <v>0.35326013936570311</v>
      </c>
    </row>
    <row r="12" spans="1:7" s="13" customFormat="1" x14ac:dyDescent="0.3">
      <c r="A12" s="11" t="s">
        <v>11</v>
      </c>
      <c r="B12" s="17">
        <v>756542.32</v>
      </c>
      <c r="C12" s="17">
        <v>1069839.5</v>
      </c>
      <c r="D12" s="12">
        <f t="shared" si="0"/>
        <v>0.41411719043027229</v>
      </c>
      <c r="E12" s="17">
        <v>2443835.2300000004</v>
      </c>
      <c r="F12" s="17">
        <v>3485766.1799999988</v>
      </c>
      <c r="G12" s="12">
        <f t="shared" si="1"/>
        <v>0.42635073642014643</v>
      </c>
    </row>
    <row r="13" spans="1:7" s="13" customFormat="1" x14ac:dyDescent="0.3">
      <c r="A13" s="11" t="s">
        <v>12</v>
      </c>
      <c r="B13" s="17">
        <v>701001.2899999998</v>
      </c>
      <c r="C13" s="17">
        <v>960316.68</v>
      </c>
      <c r="D13" s="12">
        <f t="shared" si="0"/>
        <v>0.36992141626444131</v>
      </c>
      <c r="E13" s="17">
        <v>2264422.84</v>
      </c>
      <c r="F13" s="17">
        <v>3128917.3200000003</v>
      </c>
      <c r="G13" s="12">
        <f t="shared" si="1"/>
        <v>0.38177254915870762</v>
      </c>
    </row>
    <row r="14" spans="1:7" s="13" customFormat="1" x14ac:dyDescent="0.3">
      <c r="A14" s="11" t="s">
        <v>13</v>
      </c>
      <c r="B14" s="17">
        <v>1004487.1699999999</v>
      </c>
      <c r="C14" s="17">
        <v>1347807.2600000002</v>
      </c>
      <c r="D14" s="12">
        <f t="shared" si="0"/>
        <v>0.34178643615726845</v>
      </c>
      <c r="E14" s="17">
        <v>3244763.8299999996</v>
      </c>
      <c r="F14" s="17">
        <v>4391444.6599999992</v>
      </c>
      <c r="G14" s="12">
        <f t="shared" si="1"/>
        <v>0.35339423455050034</v>
      </c>
    </row>
    <row r="15" spans="1:7" s="13" customFormat="1" x14ac:dyDescent="0.3">
      <c r="A15" s="11" t="s">
        <v>14</v>
      </c>
      <c r="B15" s="17">
        <v>3391341.2</v>
      </c>
      <c r="C15" s="17">
        <v>4705144.5</v>
      </c>
      <c r="D15" s="12">
        <f t="shared" si="0"/>
        <v>0.38739932744012884</v>
      </c>
      <c r="E15" s="17">
        <v>10954944.66</v>
      </c>
      <c r="F15" s="17">
        <v>15330368.130000001</v>
      </c>
      <c r="G15" s="12">
        <f t="shared" si="1"/>
        <v>0.39940169538017556</v>
      </c>
    </row>
    <row r="16" spans="1:7" s="13" customFormat="1" x14ac:dyDescent="0.3">
      <c r="A16" s="11" t="s">
        <v>15</v>
      </c>
      <c r="B16" s="17">
        <v>2833700.14</v>
      </c>
      <c r="C16" s="17">
        <v>3888698.2699999996</v>
      </c>
      <c r="D16" s="12">
        <f t="shared" si="0"/>
        <v>0.3723040822519772</v>
      </c>
      <c r="E16" s="17">
        <v>9153613.9299999997</v>
      </c>
      <c r="F16" s="17">
        <v>12670211.520000001</v>
      </c>
      <c r="G16" s="12">
        <f t="shared" si="1"/>
        <v>0.38417586943171433</v>
      </c>
    </row>
    <row r="17" spans="1:7" s="13" customFormat="1" x14ac:dyDescent="0.3">
      <c r="A17" s="11" t="s">
        <v>16</v>
      </c>
      <c r="B17" s="17">
        <v>797940.37000000011</v>
      </c>
      <c r="C17" s="17">
        <v>1130779.9700000002</v>
      </c>
      <c r="D17" s="12">
        <f t="shared" si="0"/>
        <v>0.41712339983500279</v>
      </c>
      <c r="E17" s="17">
        <v>2577562.1299999994</v>
      </c>
      <c r="F17" s="17">
        <v>3684323.2199999993</v>
      </c>
      <c r="G17" s="12">
        <f t="shared" si="1"/>
        <v>0.42938289522433348</v>
      </c>
    </row>
    <row r="18" spans="1:7" s="13" customFormat="1" x14ac:dyDescent="0.3">
      <c r="A18" s="11" t="s">
        <v>17</v>
      </c>
      <c r="B18" s="17">
        <v>720767.47</v>
      </c>
      <c r="C18" s="17">
        <v>980535.73</v>
      </c>
      <c r="D18" s="12">
        <f t="shared" si="0"/>
        <v>0.36040508320942966</v>
      </c>
      <c r="E18" s="17">
        <v>2328272.9099999992</v>
      </c>
      <c r="F18" s="17">
        <v>3194795.3499999996</v>
      </c>
      <c r="G18" s="12">
        <f t="shared" si="1"/>
        <v>0.37217391323768867</v>
      </c>
    </row>
    <row r="19" spans="1:7" s="13" customFormat="1" x14ac:dyDescent="0.3">
      <c r="A19" s="11" t="s">
        <v>18</v>
      </c>
      <c r="B19" s="17">
        <v>669440.7300000001</v>
      </c>
      <c r="C19" s="17">
        <v>907130.91000000015</v>
      </c>
      <c r="D19" s="12">
        <f t="shared" si="0"/>
        <v>0.35505784059479018</v>
      </c>
      <c r="E19" s="17">
        <v>2162473.37</v>
      </c>
      <c r="F19" s="17">
        <v>2955627.0800000005</v>
      </c>
      <c r="G19" s="12">
        <f t="shared" si="1"/>
        <v>0.36678079878505065</v>
      </c>
    </row>
    <row r="20" spans="1:7" s="13" customFormat="1" x14ac:dyDescent="0.3">
      <c r="A20" s="11" t="s">
        <v>19</v>
      </c>
      <c r="B20" s="17">
        <v>5872825.0099999988</v>
      </c>
      <c r="C20" s="17">
        <v>7895754.1600000001</v>
      </c>
      <c r="D20" s="12">
        <f t="shared" si="0"/>
        <v>0.34445588733794086</v>
      </c>
      <c r="E20" s="17">
        <v>18970805.100000001</v>
      </c>
      <c r="F20" s="17">
        <v>25726057.509999998</v>
      </c>
      <c r="G20" s="12">
        <f t="shared" si="1"/>
        <v>0.35608675406190304</v>
      </c>
    </row>
    <row r="21" spans="1:7" s="13" customFormat="1" x14ac:dyDescent="0.3">
      <c r="A21" s="11" t="s">
        <v>20</v>
      </c>
      <c r="B21" s="17">
        <v>12147484.050000001</v>
      </c>
      <c r="C21" s="17">
        <v>16307041.16</v>
      </c>
      <c r="D21" s="12">
        <f t="shared" si="0"/>
        <v>0.34242128599460875</v>
      </c>
      <c r="E21" s="17">
        <v>39239642.170000002</v>
      </c>
      <c r="F21" s="17">
        <v>53131831.400000006</v>
      </c>
      <c r="G21" s="12">
        <f t="shared" si="1"/>
        <v>0.35403455438798681</v>
      </c>
    </row>
    <row r="22" spans="1:7" s="13" customFormat="1" x14ac:dyDescent="0.3">
      <c r="A22" s="11" t="s">
        <v>21</v>
      </c>
      <c r="B22" s="17">
        <v>694973.58000000007</v>
      </c>
      <c r="C22" s="17">
        <v>935033.99000000011</v>
      </c>
      <c r="D22" s="12">
        <f t="shared" si="0"/>
        <v>0.34542379294476211</v>
      </c>
      <c r="E22" s="17">
        <v>2244951.67</v>
      </c>
      <c r="F22" s="17">
        <v>3046540.9800000009</v>
      </c>
      <c r="G22" s="12">
        <f t="shared" si="1"/>
        <v>0.35706305873391075</v>
      </c>
    </row>
    <row r="23" spans="1:7" s="13" customFormat="1" x14ac:dyDescent="0.3">
      <c r="A23" s="11" t="s">
        <v>22</v>
      </c>
      <c r="B23" s="17">
        <v>2232664.81</v>
      </c>
      <c r="C23" s="17">
        <v>3080856.67</v>
      </c>
      <c r="D23" s="12">
        <f t="shared" si="0"/>
        <v>0.37990111914739222</v>
      </c>
      <c r="E23" s="17">
        <v>7212108.1200000001</v>
      </c>
      <c r="F23" s="17">
        <v>10038090.620000001</v>
      </c>
      <c r="G23" s="12">
        <f t="shared" si="1"/>
        <v>0.39183862096620947</v>
      </c>
    </row>
    <row r="24" spans="1:7" s="13" customFormat="1" x14ac:dyDescent="0.3">
      <c r="A24" s="11" t="s">
        <v>23</v>
      </c>
      <c r="B24" s="17">
        <v>1933445.2999999998</v>
      </c>
      <c r="C24" s="17">
        <v>2556559.8799999994</v>
      </c>
      <c r="D24" s="12">
        <f t="shared" si="0"/>
        <v>0.32228198025566046</v>
      </c>
      <c r="E24" s="17">
        <v>6245548.6199999992</v>
      </c>
      <c r="F24" s="17">
        <v>8329819.4399999995</v>
      </c>
      <c r="G24" s="12">
        <f t="shared" si="1"/>
        <v>0.33372101424774447</v>
      </c>
    </row>
    <row r="25" spans="1:7" s="13" customFormat="1" x14ac:dyDescent="0.3">
      <c r="A25" s="11" t="s">
        <v>24</v>
      </c>
      <c r="B25" s="17">
        <v>639419.54</v>
      </c>
      <c r="C25" s="17">
        <v>872128.29000000015</v>
      </c>
      <c r="D25" s="12">
        <f t="shared" si="0"/>
        <v>0.36393750181610041</v>
      </c>
      <c r="E25" s="17">
        <v>2065497.1700000002</v>
      </c>
      <c r="F25" s="17">
        <v>2841580.4999999986</v>
      </c>
      <c r="G25" s="12">
        <f t="shared" si="1"/>
        <v>0.37573681594538244</v>
      </c>
    </row>
    <row r="26" spans="1:7" s="13" customFormat="1" x14ac:dyDescent="0.3">
      <c r="A26" s="11" t="s">
        <v>25</v>
      </c>
      <c r="B26" s="17">
        <v>738902.79</v>
      </c>
      <c r="C26" s="17">
        <v>1005535.1300000002</v>
      </c>
      <c r="D26" s="12">
        <f t="shared" si="0"/>
        <v>0.36084900965118871</v>
      </c>
      <c r="E26" s="17">
        <v>2386854.83</v>
      </c>
      <c r="F26" s="17">
        <v>3276248.74</v>
      </c>
      <c r="G26" s="12">
        <f t="shared" si="1"/>
        <v>0.37262170234291125</v>
      </c>
    </row>
    <row r="27" spans="1:7" s="13" customFormat="1" x14ac:dyDescent="0.3">
      <c r="A27" s="11" t="s">
        <v>26</v>
      </c>
      <c r="B27" s="17">
        <v>2223936.3800000004</v>
      </c>
      <c r="C27" s="17">
        <v>3094223.91</v>
      </c>
      <c r="D27" s="12">
        <f t="shared" si="0"/>
        <v>0.39132752979201668</v>
      </c>
      <c r="E27" s="17">
        <v>7183912.9699999997</v>
      </c>
      <c r="F27" s="17">
        <v>10081643.91</v>
      </c>
      <c r="G27" s="12">
        <f t="shared" si="1"/>
        <v>0.40336387037272248</v>
      </c>
    </row>
    <row r="28" spans="1:7" s="13" customFormat="1" x14ac:dyDescent="0.3">
      <c r="A28" s="11" t="s">
        <v>27</v>
      </c>
      <c r="B28" s="17">
        <v>1757102.3300000003</v>
      </c>
      <c r="C28" s="17">
        <v>2400543.8199999998</v>
      </c>
      <c r="D28" s="12">
        <f t="shared" si="0"/>
        <v>0.36619465981813337</v>
      </c>
      <c r="E28" s="17">
        <v>5675913.3099999977</v>
      </c>
      <c r="F28" s="17">
        <v>7821485.7000000011</v>
      </c>
      <c r="G28" s="12">
        <f t="shared" si="1"/>
        <v>0.37801359408006951</v>
      </c>
    </row>
    <row r="29" spans="1:7" s="13" customFormat="1" x14ac:dyDescent="0.3">
      <c r="A29" s="11" t="s">
        <v>28</v>
      </c>
      <c r="B29" s="17">
        <v>829683.68</v>
      </c>
      <c r="C29" s="17">
        <v>1128336.6599999999</v>
      </c>
      <c r="D29" s="12">
        <f t="shared" si="0"/>
        <v>0.35996005128123021</v>
      </c>
      <c r="E29" s="17">
        <v>2680101.5499999993</v>
      </c>
      <c r="F29" s="17">
        <v>3676362.4500000011</v>
      </c>
      <c r="G29" s="12">
        <f t="shared" si="1"/>
        <v>0.37172505646288001</v>
      </c>
    </row>
    <row r="30" spans="1:7" s="13" customFormat="1" x14ac:dyDescent="0.3">
      <c r="A30" s="11" t="s">
        <v>29</v>
      </c>
      <c r="B30" s="17">
        <v>902968.56</v>
      </c>
      <c r="C30" s="17">
        <v>1227413.6300000001</v>
      </c>
      <c r="D30" s="12">
        <f t="shared" si="0"/>
        <v>0.35930937617584391</v>
      </c>
      <c r="E30" s="17">
        <v>2916831.4600000004</v>
      </c>
      <c r="F30" s="17">
        <v>3999176.3400000008</v>
      </c>
      <c r="G30" s="12">
        <f t="shared" si="1"/>
        <v>0.37106870754884147</v>
      </c>
    </row>
    <row r="31" spans="1:7" s="13" customFormat="1" x14ac:dyDescent="0.3">
      <c r="A31" s="11" t="s">
        <v>30</v>
      </c>
      <c r="B31" s="17">
        <v>1294325.8699999999</v>
      </c>
      <c r="C31" s="17">
        <v>1792980.65</v>
      </c>
      <c r="D31" s="12">
        <f t="shared" si="0"/>
        <v>0.38526215967544553</v>
      </c>
      <c r="E31" s="17">
        <v>4181020.8099999991</v>
      </c>
      <c r="F31" s="17">
        <v>5841914.7599999998</v>
      </c>
      <c r="G31" s="12">
        <f t="shared" si="1"/>
        <v>0.39724603762496002</v>
      </c>
    </row>
    <row r="32" spans="1:7" s="13" customFormat="1" x14ac:dyDescent="0.3">
      <c r="A32" s="11" t="s">
        <v>31</v>
      </c>
      <c r="B32" s="17">
        <v>660751.35999999999</v>
      </c>
      <c r="C32" s="17">
        <v>894790.6399999999</v>
      </c>
      <c r="D32" s="12">
        <f t="shared" si="0"/>
        <v>0.35420173785189024</v>
      </c>
      <c r="E32" s="17">
        <v>2134404.7000000007</v>
      </c>
      <c r="F32" s="17">
        <v>2915419.5000000005</v>
      </c>
      <c r="G32" s="12">
        <f t="shared" si="1"/>
        <v>0.36591692287784006</v>
      </c>
    </row>
    <row r="33" spans="1:7" s="13" customFormat="1" x14ac:dyDescent="0.3">
      <c r="A33" s="11" t="s">
        <v>32</v>
      </c>
      <c r="B33" s="17">
        <v>1082260.21</v>
      </c>
      <c r="C33" s="17">
        <v>1482842.9500000002</v>
      </c>
      <c r="D33" s="12">
        <f t="shared" si="0"/>
        <v>0.37013533002382148</v>
      </c>
      <c r="E33" s="17">
        <v>3495991.6999999993</v>
      </c>
      <c r="F33" s="17">
        <v>4831419.8199999994</v>
      </c>
      <c r="G33" s="12">
        <f t="shared" si="1"/>
        <v>0.38198835540713683</v>
      </c>
    </row>
    <row r="34" spans="1:7" s="13" customFormat="1" x14ac:dyDescent="0.3">
      <c r="A34" s="11" t="s">
        <v>33</v>
      </c>
      <c r="B34" s="17">
        <v>747866.07000000007</v>
      </c>
      <c r="C34" s="17">
        <v>1003906.3</v>
      </c>
      <c r="D34" s="12">
        <f t="shared" si="0"/>
        <v>0.34236107275197014</v>
      </c>
      <c r="E34" s="17">
        <v>2415808.6300000004</v>
      </c>
      <c r="F34" s="17">
        <v>3270941.6099999989</v>
      </c>
      <c r="G34" s="12">
        <f t="shared" si="1"/>
        <v>0.35397380793361877</v>
      </c>
    </row>
    <row r="35" spans="1:7" s="13" customFormat="1" x14ac:dyDescent="0.3">
      <c r="A35" s="11" t="s">
        <v>34</v>
      </c>
      <c r="B35" s="17">
        <v>3278432.6000000006</v>
      </c>
      <c r="C35" s="17">
        <v>4308181.72</v>
      </c>
      <c r="D35" s="12">
        <f t="shared" si="0"/>
        <v>0.31409799914751924</v>
      </c>
      <c r="E35" s="17">
        <v>10590219.509999998</v>
      </c>
      <c r="F35" s="17">
        <v>14036978.440000003</v>
      </c>
      <c r="G35" s="12">
        <f t="shared" si="1"/>
        <v>0.32546624050099648</v>
      </c>
    </row>
    <row r="36" spans="1:7" s="13" customFormat="1" x14ac:dyDescent="0.3">
      <c r="A36" s="11" t="s">
        <v>35</v>
      </c>
      <c r="B36" s="17">
        <v>6556265.0799999991</v>
      </c>
      <c r="C36" s="17">
        <v>8865419.0600000005</v>
      </c>
      <c r="D36" s="12">
        <f t="shared" si="0"/>
        <v>0.35220570733848389</v>
      </c>
      <c r="E36" s="17">
        <v>21178500.399999995</v>
      </c>
      <c r="F36" s="17">
        <v>28885433.320000008</v>
      </c>
      <c r="G36" s="12">
        <f t="shared" si="1"/>
        <v>0.36390361802953786</v>
      </c>
    </row>
    <row r="37" spans="1:7" s="13" customFormat="1" x14ac:dyDescent="0.3">
      <c r="A37" s="11" t="s">
        <v>36</v>
      </c>
      <c r="B37" s="17">
        <v>953186.42999999993</v>
      </c>
      <c r="C37" s="17">
        <v>1298339.6700000002</v>
      </c>
      <c r="D37" s="12">
        <f t="shared" si="0"/>
        <v>0.36210465144788118</v>
      </c>
      <c r="E37" s="17">
        <v>3079048.6500000013</v>
      </c>
      <c r="F37" s="17">
        <v>4230268.5599999996</v>
      </c>
      <c r="G37" s="12">
        <f t="shared" si="1"/>
        <v>0.37388818458584527</v>
      </c>
    </row>
    <row r="38" spans="1:7" s="13" customFormat="1" x14ac:dyDescent="0.3">
      <c r="A38" s="11" t="s">
        <v>37</v>
      </c>
      <c r="B38" s="17">
        <v>732274.9</v>
      </c>
      <c r="C38" s="17">
        <v>998824.97</v>
      </c>
      <c r="D38" s="12">
        <f t="shared" si="0"/>
        <v>0.36400273995462618</v>
      </c>
      <c r="E38" s="17">
        <v>2365445.0500000003</v>
      </c>
      <c r="F38" s="17">
        <v>3254385.5800000005</v>
      </c>
      <c r="G38" s="12">
        <f t="shared" si="1"/>
        <v>0.37580265498029641</v>
      </c>
    </row>
    <row r="39" spans="1:7" s="13" customFormat="1" x14ac:dyDescent="0.3">
      <c r="A39" s="11" t="s">
        <v>38</v>
      </c>
      <c r="B39" s="17">
        <v>691098.65</v>
      </c>
      <c r="C39" s="17">
        <v>937070.07999999996</v>
      </c>
      <c r="D39" s="12">
        <f t="shared" si="0"/>
        <v>0.35591363114368679</v>
      </c>
      <c r="E39" s="17">
        <v>2232434.6100000003</v>
      </c>
      <c r="F39" s="17">
        <v>3053174.9000000004</v>
      </c>
      <c r="G39" s="12">
        <f t="shared" si="1"/>
        <v>0.36764359696071902</v>
      </c>
    </row>
    <row r="40" spans="1:7" s="13" customFormat="1" x14ac:dyDescent="0.3">
      <c r="A40" s="11" t="s">
        <v>39</v>
      </c>
      <c r="B40" s="17">
        <v>951320.67999999993</v>
      </c>
      <c r="C40" s="17">
        <v>1300180.96</v>
      </c>
      <c r="D40" s="12">
        <f t="shared" si="0"/>
        <v>0.36671154883335455</v>
      </c>
      <c r="E40" s="17">
        <v>3073021.81</v>
      </c>
      <c r="F40" s="17">
        <v>4236267.9300000006</v>
      </c>
      <c r="G40" s="12">
        <f t="shared" si="1"/>
        <v>0.37853493789554338</v>
      </c>
    </row>
    <row r="41" spans="1:7" s="13" customFormat="1" x14ac:dyDescent="0.3">
      <c r="A41" s="11" t="s">
        <v>40</v>
      </c>
      <c r="B41" s="17">
        <v>737689.41</v>
      </c>
      <c r="C41" s="17">
        <v>1015095.8</v>
      </c>
      <c r="D41" s="12">
        <f t="shared" si="0"/>
        <v>0.37604767838540609</v>
      </c>
      <c r="E41" s="17">
        <v>2382935.3299999996</v>
      </c>
      <c r="F41" s="17">
        <v>3307399.47</v>
      </c>
      <c r="G41" s="12">
        <f t="shared" si="1"/>
        <v>0.38795183753476037</v>
      </c>
    </row>
    <row r="42" spans="1:7" s="13" customFormat="1" x14ac:dyDescent="0.3">
      <c r="A42" s="11" t="s">
        <v>41</v>
      </c>
      <c r="B42" s="17">
        <v>2320966.7800000003</v>
      </c>
      <c r="C42" s="17">
        <v>3066922.87</v>
      </c>
      <c r="D42" s="12">
        <f t="shared" si="0"/>
        <v>0.32139886551930741</v>
      </c>
      <c r="E42" s="17">
        <v>7497347.2599999979</v>
      </c>
      <c r="F42" s="17">
        <v>9992691.2699999977</v>
      </c>
      <c r="G42" s="12">
        <f t="shared" si="1"/>
        <v>0.33283025628454088</v>
      </c>
    </row>
    <row r="43" spans="1:7" s="13" customFormat="1" x14ac:dyDescent="0.3">
      <c r="A43" s="11" t="s">
        <v>42</v>
      </c>
      <c r="B43" s="17">
        <v>1059441.05</v>
      </c>
      <c r="C43" s="17">
        <v>1391591.6400000001</v>
      </c>
      <c r="D43" s="12">
        <f t="shared" si="0"/>
        <v>0.31351493318103918</v>
      </c>
      <c r="E43" s="17">
        <v>3422279.6500000013</v>
      </c>
      <c r="F43" s="17">
        <v>4534103.5</v>
      </c>
      <c r="G43" s="12">
        <f t="shared" si="1"/>
        <v>0.32487814080301658</v>
      </c>
    </row>
    <row r="44" spans="1:7" s="13" customFormat="1" x14ac:dyDescent="0.3">
      <c r="A44" s="11" t="s">
        <v>43</v>
      </c>
      <c r="B44" s="17">
        <v>1057210</v>
      </c>
      <c r="C44" s="17">
        <v>1445503.22</v>
      </c>
      <c r="D44" s="12">
        <f t="shared" si="0"/>
        <v>0.36728106998609555</v>
      </c>
      <c r="E44" s="17">
        <v>3415072.8099999991</v>
      </c>
      <c r="F44" s="17">
        <v>4709758.9799999995</v>
      </c>
      <c r="G44" s="12">
        <f t="shared" si="1"/>
        <v>0.37910939005719202</v>
      </c>
    </row>
    <row r="45" spans="1:7" s="13" customFormat="1" x14ac:dyDescent="0.3">
      <c r="A45" s="11" t="s">
        <v>44</v>
      </c>
      <c r="B45" s="17">
        <v>836207.19000000006</v>
      </c>
      <c r="C45" s="17">
        <v>1137277.7000000002</v>
      </c>
      <c r="D45" s="12">
        <f t="shared" si="0"/>
        <v>0.36004295777461581</v>
      </c>
      <c r="E45" s="17">
        <v>2701174.1999999997</v>
      </c>
      <c r="F45" s="17">
        <v>3705494.1999999997</v>
      </c>
      <c r="G45" s="12">
        <f t="shared" si="1"/>
        <v>0.37180867490886005</v>
      </c>
    </row>
    <row r="46" spans="1:7" s="13" customFormat="1" x14ac:dyDescent="0.3">
      <c r="A46" s="11" t="s">
        <v>45</v>
      </c>
      <c r="B46" s="17">
        <v>681796.15999999992</v>
      </c>
      <c r="C46" s="17">
        <v>916089.70000000007</v>
      </c>
      <c r="D46" s="12">
        <f t="shared" si="0"/>
        <v>0.34364162449961611</v>
      </c>
      <c r="E46" s="17">
        <v>2202385.0299999998</v>
      </c>
      <c r="F46" s="17">
        <v>2984816.3800000008</v>
      </c>
      <c r="G46" s="12">
        <f t="shared" si="1"/>
        <v>0.35526546872687437</v>
      </c>
    </row>
    <row r="47" spans="1:7" s="13" customFormat="1" x14ac:dyDescent="0.3">
      <c r="A47" s="11" t="s">
        <v>46</v>
      </c>
      <c r="B47" s="17">
        <v>920947.32</v>
      </c>
      <c r="C47" s="17">
        <v>1224067.3699999999</v>
      </c>
      <c r="D47" s="12">
        <f t="shared" si="0"/>
        <v>0.32913940180639201</v>
      </c>
      <c r="E47" s="17">
        <v>2974907.68</v>
      </c>
      <c r="F47" s="17">
        <v>3988273.5500000003</v>
      </c>
      <c r="G47" s="12">
        <f t="shared" si="1"/>
        <v>0.34063775384115447</v>
      </c>
    </row>
    <row r="48" spans="1:7" s="13" customFormat="1" x14ac:dyDescent="0.3">
      <c r="A48" s="11" t="s">
        <v>47</v>
      </c>
      <c r="B48" s="17">
        <v>1119548.49</v>
      </c>
      <c r="C48" s="17">
        <v>1509258.77</v>
      </c>
      <c r="D48" s="12">
        <f t="shared" si="0"/>
        <v>0.34809593642522807</v>
      </c>
      <c r="E48" s="17">
        <v>3616442.850000001</v>
      </c>
      <c r="F48" s="17">
        <v>4917488.1500000013</v>
      </c>
      <c r="G48" s="12">
        <f t="shared" si="1"/>
        <v>0.35975829121701719</v>
      </c>
    </row>
    <row r="49" spans="1:7" s="13" customFormat="1" x14ac:dyDescent="0.3">
      <c r="A49" s="11" t="s">
        <v>48</v>
      </c>
      <c r="B49" s="17">
        <v>2139496.3199999998</v>
      </c>
      <c r="C49" s="17">
        <v>2930789.49</v>
      </c>
      <c r="D49" s="12">
        <f t="shared" si="0"/>
        <v>0.36985021315671185</v>
      </c>
      <c r="E49" s="17">
        <v>6911148.790000001</v>
      </c>
      <c r="F49" s="17">
        <v>9549139.6100000013</v>
      </c>
      <c r="G49" s="12">
        <f t="shared" si="1"/>
        <v>0.38170077076288789</v>
      </c>
    </row>
    <row r="50" spans="1:7" s="13" customFormat="1" x14ac:dyDescent="0.3">
      <c r="A50" s="11" t="s">
        <v>49</v>
      </c>
      <c r="B50" s="17">
        <v>837537.96</v>
      </c>
      <c r="C50" s="17">
        <v>1167500.05</v>
      </c>
      <c r="D50" s="12">
        <f t="shared" si="0"/>
        <v>0.39396672838566049</v>
      </c>
      <c r="E50" s="17">
        <v>2705473.02</v>
      </c>
      <c r="F50" s="17">
        <v>3803965.1199999992</v>
      </c>
      <c r="G50" s="12">
        <f t="shared" si="1"/>
        <v>0.40602589339441986</v>
      </c>
    </row>
    <row r="51" spans="1:7" s="13" customFormat="1" x14ac:dyDescent="0.3">
      <c r="A51" s="11" t="s">
        <v>50</v>
      </c>
      <c r="B51" s="17">
        <v>20444777.559999999</v>
      </c>
      <c r="C51" s="17">
        <v>27880556.790000003</v>
      </c>
      <c r="D51" s="12">
        <f t="shared" si="0"/>
        <v>0.363700666743767</v>
      </c>
      <c r="E51" s="17">
        <v>66042132.870000005</v>
      </c>
      <c r="F51" s="17">
        <v>90840823.140000001</v>
      </c>
      <c r="G51" s="12">
        <f t="shared" si="1"/>
        <v>0.37549802213103467</v>
      </c>
    </row>
    <row r="52" spans="1:7" s="13" customFormat="1" x14ac:dyDescent="0.3">
      <c r="A52" s="11" t="s">
        <v>51</v>
      </c>
      <c r="B52" s="17">
        <v>749718.7300000001</v>
      </c>
      <c r="C52" s="17">
        <v>1005977.74</v>
      </c>
      <c r="D52" s="12">
        <f t="shared" si="0"/>
        <v>0.34180686668985838</v>
      </c>
      <c r="E52" s="17">
        <v>2421793.2500000005</v>
      </c>
      <c r="F52" s="17">
        <v>3277690.89</v>
      </c>
      <c r="G52" s="12">
        <f t="shared" si="1"/>
        <v>0.35341482597657725</v>
      </c>
    </row>
    <row r="53" spans="1:7" s="13" customFormat="1" x14ac:dyDescent="0.3">
      <c r="A53" s="11" t="s">
        <v>52</v>
      </c>
      <c r="B53" s="17">
        <v>671606.42999999993</v>
      </c>
      <c r="C53" s="17">
        <v>912495.57999999984</v>
      </c>
      <c r="D53" s="12">
        <f t="shared" si="0"/>
        <v>0.35867606270535557</v>
      </c>
      <c r="E53" s="17">
        <v>2169469.5300000007</v>
      </c>
      <c r="F53" s="17">
        <v>2973105.96</v>
      </c>
      <c r="G53" s="12">
        <f t="shared" si="1"/>
        <v>0.37042992256268237</v>
      </c>
    </row>
    <row r="54" spans="1:7" s="13" customFormat="1" x14ac:dyDescent="0.3">
      <c r="A54" s="11" t="s">
        <v>53</v>
      </c>
      <c r="B54" s="17">
        <v>719149.65999999992</v>
      </c>
      <c r="C54" s="17">
        <v>983864.24</v>
      </c>
      <c r="D54" s="12">
        <f t="shared" si="0"/>
        <v>0.36809386797179333</v>
      </c>
      <c r="E54" s="17">
        <v>2323046.9400000004</v>
      </c>
      <c r="F54" s="17">
        <v>3205640.3800000008</v>
      </c>
      <c r="G54" s="12">
        <f t="shared" si="1"/>
        <v>0.37992923208000273</v>
      </c>
    </row>
    <row r="55" spans="1:7" s="13" customFormat="1" x14ac:dyDescent="0.3">
      <c r="A55" s="11" t="s">
        <v>54</v>
      </c>
      <c r="B55" s="17">
        <v>709247.00000000012</v>
      </c>
      <c r="C55" s="17">
        <v>971116.69000000006</v>
      </c>
      <c r="D55" s="12">
        <f t="shared" si="0"/>
        <v>0.36922213276897886</v>
      </c>
      <c r="E55" s="17">
        <v>2291058.65</v>
      </c>
      <c r="F55" s="17">
        <v>3164106.0799999996</v>
      </c>
      <c r="G55" s="12">
        <f t="shared" si="1"/>
        <v>0.38106725465103208</v>
      </c>
    </row>
    <row r="56" spans="1:7" s="13" customFormat="1" x14ac:dyDescent="0.3">
      <c r="A56" s="11" t="s">
        <v>55</v>
      </c>
      <c r="B56" s="17">
        <v>1444118.28</v>
      </c>
      <c r="C56" s="17">
        <v>1961195.4200000002</v>
      </c>
      <c r="D56" s="12">
        <f t="shared" si="0"/>
        <v>0.3580573330877026</v>
      </c>
      <c r="E56" s="17">
        <v>4664890.5900000008</v>
      </c>
      <c r="F56" s="17">
        <v>6389994.5100000007</v>
      </c>
      <c r="G56" s="12">
        <f t="shared" si="1"/>
        <v>0.3698058693376558</v>
      </c>
    </row>
    <row r="57" spans="1:7" s="13" customFormat="1" x14ac:dyDescent="0.3">
      <c r="A57" s="11" t="s">
        <v>56</v>
      </c>
      <c r="B57" s="17">
        <v>1065403.51</v>
      </c>
      <c r="C57" s="17">
        <v>1500760.3599999999</v>
      </c>
      <c r="D57" s="12">
        <f t="shared" si="0"/>
        <v>0.40863095147865613</v>
      </c>
      <c r="E57" s="17">
        <v>3441540.0300000003</v>
      </c>
      <c r="F57" s="17">
        <v>4889798.6100000003</v>
      </c>
      <c r="G57" s="12">
        <f t="shared" si="1"/>
        <v>0.4208170084832632</v>
      </c>
    </row>
    <row r="58" spans="1:7" s="13" customFormat="1" x14ac:dyDescent="0.3">
      <c r="A58" s="11" t="s">
        <v>57</v>
      </c>
      <c r="B58" s="17">
        <v>706102.69000000006</v>
      </c>
      <c r="C58" s="17">
        <v>960529.14000000013</v>
      </c>
      <c r="D58" s="12">
        <f t="shared" si="0"/>
        <v>0.36032499748726354</v>
      </c>
      <c r="E58" s="17">
        <v>2280901.6599999997</v>
      </c>
      <c r="F58" s="17">
        <v>3129609.5900000003</v>
      </c>
      <c r="G58" s="12">
        <f t="shared" si="1"/>
        <v>0.37209317038245349</v>
      </c>
    </row>
    <row r="59" spans="1:7" s="13" customFormat="1" x14ac:dyDescent="0.3">
      <c r="A59" s="11" t="s">
        <v>58</v>
      </c>
      <c r="B59" s="17">
        <v>870403.32</v>
      </c>
      <c r="C59" s="17">
        <v>1165216.0999999999</v>
      </c>
      <c r="D59" s="12">
        <f t="shared" si="0"/>
        <v>0.33870824389778287</v>
      </c>
      <c r="E59" s="17">
        <v>2811636.9699999993</v>
      </c>
      <c r="F59" s="17">
        <v>3796523.54</v>
      </c>
      <c r="G59" s="12">
        <f t="shared" si="1"/>
        <v>0.35028937964206697</v>
      </c>
    </row>
    <row r="60" spans="1:7" s="13" customFormat="1" x14ac:dyDescent="0.3">
      <c r="A60" s="11" t="s">
        <v>59</v>
      </c>
      <c r="B60" s="17">
        <v>2008791.66</v>
      </c>
      <c r="C60" s="17">
        <v>2713160.2899999996</v>
      </c>
      <c r="D60" s="12">
        <f t="shared" si="0"/>
        <v>0.35064294820897435</v>
      </c>
      <c r="E60" s="17">
        <v>6488937.5900000017</v>
      </c>
      <c r="F60" s="17">
        <v>8840056.910000002</v>
      </c>
      <c r="G60" s="12">
        <f t="shared" si="1"/>
        <v>0.36232731281362196</v>
      </c>
    </row>
    <row r="61" spans="1:7" s="13" customFormat="1" x14ac:dyDescent="0.3">
      <c r="A61" s="11" t="s">
        <v>60</v>
      </c>
      <c r="B61" s="17">
        <v>1322350.7699999998</v>
      </c>
      <c r="C61" s="17">
        <v>1791422.5999999999</v>
      </c>
      <c r="D61" s="12">
        <f t="shared" si="0"/>
        <v>0.35472572077074549</v>
      </c>
      <c r="E61" s="17">
        <v>4271548.83</v>
      </c>
      <c r="F61" s="17">
        <v>5836838.3599999975</v>
      </c>
      <c r="G61" s="12">
        <f t="shared" si="1"/>
        <v>0.36644542583866402</v>
      </c>
    </row>
    <row r="62" spans="1:7" s="13" customFormat="1" x14ac:dyDescent="0.3">
      <c r="A62" s="11" t="s">
        <v>61</v>
      </c>
      <c r="B62" s="17">
        <v>708516.38000000012</v>
      </c>
      <c r="C62" s="17">
        <v>947250.40999999992</v>
      </c>
      <c r="D62" s="12">
        <f t="shared" si="0"/>
        <v>0.33694920363026726</v>
      </c>
      <c r="E62" s="17">
        <v>2288698.5299999998</v>
      </c>
      <c r="F62" s="17">
        <v>3086344.68</v>
      </c>
      <c r="G62" s="12">
        <f t="shared" si="1"/>
        <v>0.34851516682714889</v>
      </c>
    </row>
    <row r="63" spans="1:7" s="13" customFormat="1" x14ac:dyDescent="0.3">
      <c r="A63" s="11" t="s">
        <v>62</v>
      </c>
      <c r="B63" s="17">
        <v>1569565.0100000002</v>
      </c>
      <c r="C63" s="17">
        <v>2170485.6300000004</v>
      </c>
      <c r="D63" s="12">
        <f t="shared" si="0"/>
        <v>0.38285806333055294</v>
      </c>
      <c r="E63" s="17">
        <v>5070117.2700000005</v>
      </c>
      <c r="F63" s="17">
        <v>7071906.9300000016</v>
      </c>
      <c r="G63" s="12">
        <f t="shared" si="1"/>
        <v>0.39482117540843409</v>
      </c>
    </row>
    <row r="64" spans="1:7" s="13" customFormat="1" x14ac:dyDescent="0.3">
      <c r="A64" s="11" t="s">
        <v>63</v>
      </c>
      <c r="B64" s="17">
        <v>761839.36</v>
      </c>
      <c r="C64" s="17">
        <v>1024461.7199999999</v>
      </c>
      <c r="D64" s="12">
        <f t="shared" si="0"/>
        <v>0.34472143838827107</v>
      </c>
      <c r="E64" s="17">
        <v>2460946.1600000011</v>
      </c>
      <c r="F64" s="17">
        <v>3337915.6300000018</v>
      </c>
      <c r="G64" s="12">
        <f t="shared" si="1"/>
        <v>0.35635459412082393</v>
      </c>
    </row>
    <row r="65" spans="1:7" s="13" customFormat="1" x14ac:dyDescent="0.3">
      <c r="A65" s="11" t="s">
        <v>64</v>
      </c>
      <c r="B65" s="17">
        <v>708307.60999999987</v>
      </c>
      <c r="C65" s="17">
        <v>938610.39000000013</v>
      </c>
      <c r="D65" s="12">
        <f t="shared" si="0"/>
        <v>0.32514514421213159</v>
      </c>
      <c r="E65" s="17">
        <v>2288024.19</v>
      </c>
      <c r="F65" s="17">
        <v>3058193.64</v>
      </c>
      <c r="G65" s="12">
        <f t="shared" si="1"/>
        <v>0.33660896303723087</v>
      </c>
    </row>
    <row r="66" spans="1:7" s="13" customFormat="1" x14ac:dyDescent="0.3">
      <c r="A66" s="11" t="s">
        <v>65</v>
      </c>
      <c r="B66" s="17">
        <v>1624453.66</v>
      </c>
      <c r="C66" s="17">
        <v>2166130.25</v>
      </c>
      <c r="D66" s="12">
        <f t="shared" si="0"/>
        <v>0.3334515494889525</v>
      </c>
      <c r="E66" s="17">
        <v>5247422.4000000013</v>
      </c>
      <c r="F66" s="17">
        <v>7057716.0499999998</v>
      </c>
      <c r="G66" s="12">
        <f t="shared" si="1"/>
        <v>0.34498721696198853</v>
      </c>
    </row>
    <row r="67" spans="1:7" s="13" customFormat="1" x14ac:dyDescent="0.3">
      <c r="A67" s="11" t="s">
        <v>66</v>
      </c>
      <c r="B67" s="17">
        <v>819298.28</v>
      </c>
      <c r="C67" s="17">
        <v>1113039.6200000001</v>
      </c>
      <c r="D67" s="12">
        <f t="shared" si="0"/>
        <v>0.35852795882837696</v>
      </c>
      <c r="E67" s="17">
        <v>2646553.9300000006</v>
      </c>
      <c r="F67" s="17">
        <v>3626521.3199999994</v>
      </c>
      <c r="G67" s="12">
        <f t="shared" si="1"/>
        <v>0.37028052929191535</v>
      </c>
    </row>
    <row r="68" spans="1:7" s="13" customFormat="1" x14ac:dyDescent="0.3">
      <c r="A68" s="11" t="s">
        <v>67</v>
      </c>
      <c r="B68" s="17">
        <v>909844.32</v>
      </c>
      <c r="C68" s="17">
        <v>1271481.2499999998</v>
      </c>
      <c r="D68" s="12">
        <f t="shared" si="0"/>
        <v>0.39747121793319518</v>
      </c>
      <c r="E68" s="17">
        <v>2939042.0000000005</v>
      </c>
      <c r="F68" s="17">
        <v>4142758.1</v>
      </c>
      <c r="G68" s="12">
        <f t="shared" si="1"/>
        <v>0.40956070039148784</v>
      </c>
    </row>
    <row r="69" spans="1:7" s="13" customFormat="1" x14ac:dyDescent="0.3">
      <c r="A69" s="11" t="s">
        <v>68</v>
      </c>
      <c r="B69" s="17">
        <v>688071.75</v>
      </c>
      <c r="C69" s="17">
        <v>929386.12</v>
      </c>
      <c r="D69" s="12">
        <f t="shared" si="0"/>
        <v>0.35071105593275709</v>
      </c>
      <c r="E69" s="17">
        <v>2222656.9100000006</v>
      </c>
      <c r="F69" s="17">
        <v>3028138.98</v>
      </c>
      <c r="G69" s="12">
        <f t="shared" si="1"/>
        <v>0.36239604339114995</v>
      </c>
    </row>
    <row r="70" spans="1:7" s="13" customFormat="1" x14ac:dyDescent="0.3">
      <c r="A70" s="11" t="s">
        <v>69</v>
      </c>
      <c r="B70" s="17">
        <v>763183.22000000009</v>
      </c>
      <c r="C70" s="17">
        <v>1031950.9</v>
      </c>
      <c r="D70" s="12">
        <f t="shared" si="0"/>
        <v>0.35216665272069259</v>
      </c>
      <c r="E70" s="17">
        <v>2465287.1800000002</v>
      </c>
      <c r="F70" s="17">
        <v>3362317.01</v>
      </c>
      <c r="G70" s="12">
        <f t="shared" si="1"/>
        <v>0.36386423345616059</v>
      </c>
    </row>
    <row r="71" spans="1:7" s="13" customFormat="1" x14ac:dyDescent="0.3">
      <c r="A71" s="11" t="s">
        <v>70</v>
      </c>
      <c r="B71" s="17">
        <v>1287606.6500000001</v>
      </c>
      <c r="C71" s="17">
        <v>1723470.9900000002</v>
      </c>
      <c r="D71" s="12">
        <f t="shared" ref="D71:D83" si="2">+(C71/B71)-1</f>
        <v>0.33850736946722049</v>
      </c>
      <c r="E71" s="17">
        <v>4159315.9899999988</v>
      </c>
      <c r="F71" s="17">
        <v>5615437.4899999993</v>
      </c>
      <c r="G71" s="12">
        <f t="shared" ref="G71:G84" si="3">+(F71/E71)-1</f>
        <v>0.35008676991622378</v>
      </c>
    </row>
    <row r="72" spans="1:7" s="13" customFormat="1" x14ac:dyDescent="0.3">
      <c r="A72" s="11" t="s">
        <v>71</v>
      </c>
      <c r="B72" s="17">
        <v>847558.08</v>
      </c>
      <c r="C72" s="17">
        <v>1138162.9300000002</v>
      </c>
      <c r="D72" s="12">
        <f t="shared" si="2"/>
        <v>0.34287308074509792</v>
      </c>
      <c r="E72" s="17">
        <v>2737840.5700000003</v>
      </c>
      <c r="F72" s="17">
        <v>3708378.5</v>
      </c>
      <c r="G72" s="12">
        <f t="shared" si="3"/>
        <v>0.35449030182206687</v>
      </c>
    </row>
    <row r="73" spans="1:7" s="13" customFormat="1" x14ac:dyDescent="0.3">
      <c r="A73" s="11" t="s">
        <v>72</v>
      </c>
      <c r="B73" s="17">
        <v>1318319.27</v>
      </c>
      <c r="C73" s="17">
        <v>1783968.8100000003</v>
      </c>
      <c r="D73" s="12">
        <f t="shared" si="2"/>
        <v>0.35321454415211595</v>
      </c>
      <c r="E73" s="17">
        <v>4258525.97</v>
      </c>
      <c r="F73" s="17">
        <v>5812552.3500000006</v>
      </c>
      <c r="G73" s="12">
        <f t="shared" si="3"/>
        <v>0.36492119361197672</v>
      </c>
    </row>
    <row r="74" spans="1:7" s="13" customFormat="1" x14ac:dyDescent="0.3">
      <c r="A74" s="11" t="s">
        <v>73</v>
      </c>
      <c r="B74" s="17">
        <v>2955376.29</v>
      </c>
      <c r="C74" s="17">
        <v>4009870.9699999997</v>
      </c>
      <c r="D74" s="12">
        <f t="shared" si="2"/>
        <v>0.35680555588405283</v>
      </c>
      <c r="E74" s="17">
        <v>9546660.6900000013</v>
      </c>
      <c r="F74" s="17">
        <v>13065018.190000005</v>
      </c>
      <c r="G74" s="12">
        <f t="shared" si="3"/>
        <v>0.3685432649434619</v>
      </c>
    </row>
    <row r="75" spans="1:7" s="13" customFormat="1" x14ac:dyDescent="0.3">
      <c r="A75" s="11" t="s">
        <v>74</v>
      </c>
      <c r="B75" s="17">
        <v>773268.53999999992</v>
      </c>
      <c r="C75" s="17">
        <v>1047903.09</v>
      </c>
      <c r="D75" s="12">
        <f t="shared" si="2"/>
        <v>0.35516064057125618</v>
      </c>
      <c r="E75" s="17">
        <v>2497865.4600000004</v>
      </c>
      <c r="F75" s="17">
        <v>3414292.62</v>
      </c>
      <c r="G75" s="12">
        <f t="shared" si="3"/>
        <v>0.36688411552798339</v>
      </c>
    </row>
    <row r="76" spans="1:7" s="13" customFormat="1" x14ac:dyDescent="0.3">
      <c r="A76" s="11" t="s">
        <v>75</v>
      </c>
      <c r="B76" s="17">
        <v>848719.25</v>
      </c>
      <c r="C76" s="17">
        <v>1141951.7900000003</v>
      </c>
      <c r="D76" s="12">
        <f t="shared" si="2"/>
        <v>0.34550004609887219</v>
      </c>
      <c r="E76" s="17">
        <v>2741591.5299999984</v>
      </c>
      <c r="F76" s="17">
        <v>3720723.42</v>
      </c>
      <c r="G76" s="12">
        <f t="shared" si="3"/>
        <v>0.35713996023324523</v>
      </c>
    </row>
    <row r="77" spans="1:7" s="13" customFormat="1" x14ac:dyDescent="0.3">
      <c r="A77" s="11" t="s">
        <v>76</v>
      </c>
      <c r="B77" s="17">
        <v>704719.68000000017</v>
      </c>
      <c r="C77" s="17">
        <v>957377.63000000012</v>
      </c>
      <c r="D77" s="12">
        <f t="shared" si="2"/>
        <v>0.35852262562044523</v>
      </c>
      <c r="E77" s="17">
        <v>2276434.21</v>
      </c>
      <c r="F77" s="17">
        <v>3119341.36</v>
      </c>
      <c r="G77" s="12">
        <f t="shared" si="3"/>
        <v>0.37027520773376521</v>
      </c>
    </row>
    <row r="78" spans="1:7" s="13" customFormat="1" x14ac:dyDescent="0.3">
      <c r="A78" s="11" t="s">
        <v>77</v>
      </c>
      <c r="B78" s="17">
        <v>1562206.49</v>
      </c>
      <c r="C78" s="17">
        <v>2140015.44</v>
      </c>
      <c r="D78" s="12">
        <f t="shared" si="2"/>
        <v>0.36986720622316716</v>
      </c>
      <c r="E78" s="17">
        <v>5046347.3599999994</v>
      </c>
      <c r="F78" s="17">
        <v>6972628.4499999983</v>
      </c>
      <c r="G78" s="12">
        <f t="shared" si="3"/>
        <v>0.38171789466351735</v>
      </c>
    </row>
    <row r="79" spans="1:7" s="13" customFormat="1" x14ac:dyDescent="0.3">
      <c r="A79" s="11" t="s">
        <v>78</v>
      </c>
      <c r="B79" s="17">
        <v>989052.57999999984</v>
      </c>
      <c r="C79" s="17">
        <v>1408128.06</v>
      </c>
      <c r="D79" s="12">
        <f t="shared" si="2"/>
        <v>0.42371405572795773</v>
      </c>
      <c r="E79" s="17">
        <v>3194905.9800000009</v>
      </c>
      <c r="F79" s="17">
        <v>4587982.7200000007</v>
      </c>
      <c r="G79" s="12">
        <f t="shared" si="3"/>
        <v>0.43603059017091939</v>
      </c>
    </row>
    <row r="80" spans="1:7" s="13" customFormat="1" x14ac:dyDescent="0.3">
      <c r="A80" s="11" t="s">
        <v>79</v>
      </c>
      <c r="B80" s="17">
        <v>684796.94000000006</v>
      </c>
      <c r="C80" s="17">
        <v>928837.2699999999</v>
      </c>
      <c r="D80" s="12">
        <f t="shared" si="2"/>
        <v>0.35636889674185723</v>
      </c>
      <c r="E80" s="17">
        <v>2212078.41</v>
      </c>
      <c r="F80" s="17">
        <v>3026350.7199999993</v>
      </c>
      <c r="G80" s="12">
        <f t="shared" si="3"/>
        <v>0.36810282416706874</v>
      </c>
    </row>
    <row r="81" spans="1:7" s="13" customFormat="1" x14ac:dyDescent="0.3">
      <c r="A81" s="11" t="s">
        <v>80</v>
      </c>
      <c r="B81" s="17">
        <v>898806.60000000009</v>
      </c>
      <c r="C81" s="17">
        <v>1228670.6699999997</v>
      </c>
      <c r="D81" s="12">
        <f t="shared" si="2"/>
        <v>0.36700227835443089</v>
      </c>
      <c r="E81" s="17">
        <v>2903387.1599999997</v>
      </c>
      <c r="F81" s="17">
        <v>4003272.0800000015</v>
      </c>
      <c r="G81" s="12">
        <f t="shared" si="3"/>
        <v>0.3788281959612998</v>
      </c>
    </row>
    <row r="82" spans="1:7" s="13" customFormat="1" x14ac:dyDescent="0.3">
      <c r="A82" s="11" t="s">
        <v>81</v>
      </c>
      <c r="B82" s="17">
        <v>713252.43</v>
      </c>
      <c r="C82" s="17">
        <v>962724.55999999994</v>
      </c>
      <c r="D82" s="12">
        <f t="shared" si="2"/>
        <v>0.34976695417637749</v>
      </c>
      <c r="E82" s="17">
        <v>2303997.21</v>
      </c>
      <c r="F82" s="17">
        <v>3136762.7199999997</v>
      </c>
      <c r="G82" s="12">
        <f t="shared" si="3"/>
        <v>0.36144380140113097</v>
      </c>
    </row>
    <row r="83" spans="1:7" s="13" customFormat="1" ht="14.25" thickBot="1" x14ac:dyDescent="0.35">
      <c r="A83" s="14" t="s">
        <v>82</v>
      </c>
      <c r="B83" s="18">
        <v>2774779.9899999998</v>
      </c>
      <c r="C83" s="18">
        <v>3730380.5700000008</v>
      </c>
      <c r="D83" s="15">
        <f t="shared" si="2"/>
        <v>0.34438787343280541</v>
      </c>
      <c r="E83" s="18">
        <v>8963285.9400000013</v>
      </c>
      <c r="F83" s="18">
        <v>12154378.580000004</v>
      </c>
      <c r="G83" s="15">
        <f t="shared" si="3"/>
        <v>0.35601816804251163</v>
      </c>
    </row>
    <row r="84" spans="1:7" s="13" customFormat="1" ht="14.25" thickBot="1" x14ac:dyDescent="0.35">
      <c r="A84" s="22" t="s">
        <v>95</v>
      </c>
      <c r="B84" s="19">
        <f>SUM(B6:B83)</f>
        <v>130469821.27999996</v>
      </c>
      <c r="C84" s="20">
        <f>SUM(C6:C83)</f>
        <v>177049534.68999997</v>
      </c>
      <c r="D84" s="16">
        <f>+(C84/B84)-1</f>
        <v>0.35701523120841694</v>
      </c>
      <c r="E84" s="20">
        <f>SUM(E6:E83)</f>
        <v>421452629.97999996</v>
      </c>
      <c r="F84" s="20">
        <f>SUM(F6:F83)</f>
        <v>576865289.68000019</v>
      </c>
      <c r="G84" s="16">
        <f t="shared" si="3"/>
        <v>0.36875475117423129</v>
      </c>
    </row>
    <row r="86" spans="1:7" x14ac:dyDescent="0.25">
      <c r="E86" s="29"/>
      <c r="F86" s="29"/>
    </row>
  </sheetData>
  <mergeCells count="5">
    <mergeCell ref="B3:C3"/>
    <mergeCell ref="E3:F3"/>
    <mergeCell ref="A4:A5"/>
    <mergeCell ref="D4:D5"/>
    <mergeCell ref="G4:G5"/>
  </mergeCells>
  <printOptions horizontalCentered="1" verticalCentered="1"/>
  <pageMargins left="0.15748031496062992" right="0" top="0.15748031496062992" bottom="0" header="0.31496062992125984" footer="0.31496062992125984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"/>
  <sheetViews>
    <sheetView zoomScale="92" zoomScaleNormal="92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13" sqref="I13"/>
    </sheetView>
  </sheetViews>
  <sheetFormatPr baseColWidth="10" defaultColWidth="11.5703125" defaultRowHeight="13.5" x14ac:dyDescent="0.25"/>
  <cols>
    <col min="1" max="1" width="24" style="5" customWidth="1"/>
    <col min="2" max="3" width="11.7109375" style="2" customWidth="1"/>
    <col min="4" max="4" width="8.7109375" style="4" customWidth="1"/>
    <col min="5" max="6" width="11.7109375" style="2" customWidth="1"/>
    <col min="7" max="7" width="8.7109375" style="4" customWidth="1"/>
    <col min="8" max="16384" width="11.5703125" style="5"/>
  </cols>
  <sheetData>
    <row r="1" spans="1:7" ht="13.5" customHeight="1" x14ac:dyDescent="0.25">
      <c r="A1" s="1" t="s">
        <v>91</v>
      </c>
    </row>
    <row r="2" spans="1:7" x14ac:dyDescent="0.25">
      <c r="A2" s="1" t="s">
        <v>94</v>
      </c>
    </row>
    <row r="3" spans="1:7" s="6" customFormat="1" ht="13.5" customHeight="1" x14ac:dyDescent="0.25">
      <c r="A3" s="5"/>
      <c r="B3" s="34" t="s">
        <v>1</v>
      </c>
      <c r="C3" s="35"/>
      <c r="D3" s="5"/>
      <c r="E3" s="34" t="s">
        <v>1</v>
      </c>
      <c r="F3" s="35"/>
      <c r="G3" s="5"/>
    </row>
    <row r="4" spans="1:7" ht="15" customHeight="1" x14ac:dyDescent="0.25">
      <c r="A4" s="36" t="s">
        <v>83</v>
      </c>
      <c r="B4" s="25">
        <v>42064</v>
      </c>
      <c r="C4" s="26">
        <v>42430</v>
      </c>
      <c r="D4" s="30" t="s">
        <v>85</v>
      </c>
      <c r="E4" s="21" t="s">
        <v>86</v>
      </c>
      <c r="F4" s="7" t="s">
        <v>87</v>
      </c>
      <c r="G4" s="30" t="s">
        <v>85</v>
      </c>
    </row>
    <row r="5" spans="1:7" s="10" customFormat="1" ht="15" customHeight="1" x14ac:dyDescent="0.2">
      <c r="A5" s="37"/>
      <c r="B5" s="27" t="s">
        <v>84</v>
      </c>
      <c r="C5" s="9" t="s">
        <v>84</v>
      </c>
      <c r="D5" s="31"/>
      <c r="E5" s="27" t="s">
        <v>84</v>
      </c>
      <c r="F5" s="9" t="s">
        <v>84</v>
      </c>
      <c r="G5" s="31"/>
    </row>
    <row r="6" spans="1:7" s="13" customFormat="1" x14ac:dyDescent="0.3">
      <c r="A6" s="11" t="s">
        <v>5</v>
      </c>
      <c r="B6" s="17">
        <v>21444.219999999998</v>
      </c>
      <c r="C6" s="17">
        <v>28739.839999999993</v>
      </c>
      <c r="D6" s="12">
        <f>+(C6/B6)-1</f>
        <v>0.34021381985448751</v>
      </c>
      <c r="E6" s="17">
        <v>66349.01999999999</v>
      </c>
      <c r="F6" s="17">
        <v>88583.03</v>
      </c>
      <c r="G6" s="12">
        <f>+(F6/E6)-1</f>
        <v>0.33510683352971915</v>
      </c>
    </row>
    <row r="7" spans="1:7" s="13" customFormat="1" x14ac:dyDescent="0.3">
      <c r="A7" s="11" t="s">
        <v>6</v>
      </c>
      <c r="B7" s="17">
        <v>71828.950000000012</v>
      </c>
      <c r="C7" s="17">
        <v>93842.690000000017</v>
      </c>
      <c r="D7" s="12">
        <f t="shared" ref="D7:D70" si="0">+(C7/B7)-1</f>
        <v>0.30647447860507504</v>
      </c>
      <c r="E7" s="17">
        <v>222349.35999999993</v>
      </c>
      <c r="F7" s="17">
        <v>289588.79000000004</v>
      </c>
      <c r="G7" s="12">
        <f t="shared" ref="G7:G70" si="1">+(F7/E7)-1</f>
        <v>0.30240442338129569</v>
      </c>
    </row>
    <row r="8" spans="1:7" s="13" customFormat="1" x14ac:dyDescent="0.3">
      <c r="A8" s="11" t="s">
        <v>7</v>
      </c>
      <c r="B8" s="17">
        <v>38280.17</v>
      </c>
      <c r="C8" s="17">
        <v>47540.689999999995</v>
      </c>
      <c r="D8" s="12">
        <f t="shared" si="0"/>
        <v>0.24191428616957555</v>
      </c>
      <c r="E8" s="17">
        <v>117513.54000000001</v>
      </c>
      <c r="F8" s="17">
        <v>145367.81999999998</v>
      </c>
      <c r="G8" s="12">
        <f t="shared" si="1"/>
        <v>0.23703038815782396</v>
      </c>
    </row>
    <row r="9" spans="1:7" s="13" customFormat="1" x14ac:dyDescent="0.3">
      <c r="A9" s="11" t="s">
        <v>8</v>
      </c>
      <c r="B9" s="17">
        <v>35905.199999999997</v>
      </c>
      <c r="C9" s="17">
        <v>47240.22</v>
      </c>
      <c r="D9" s="12">
        <f t="shared" si="0"/>
        <v>0.31569299154440045</v>
      </c>
      <c r="E9" s="17">
        <v>110886.03000000004</v>
      </c>
      <c r="F9" s="17">
        <v>145350.55999999997</v>
      </c>
      <c r="G9" s="12">
        <f t="shared" si="1"/>
        <v>0.31081038792713489</v>
      </c>
    </row>
    <row r="10" spans="1:7" s="13" customFormat="1" x14ac:dyDescent="0.3">
      <c r="A10" s="11" t="s">
        <v>9</v>
      </c>
      <c r="B10" s="17">
        <v>203311.20000000004</v>
      </c>
      <c r="C10" s="17">
        <v>294653.71999999997</v>
      </c>
      <c r="D10" s="12">
        <f t="shared" si="0"/>
        <v>0.44927441282132974</v>
      </c>
      <c r="E10" s="17">
        <v>626516.75999999989</v>
      </c>
      <c r="F10" s="17">
        <v>902667.39</v>
      </c>
      <c r="G10" s="12">
        <f t="shared" si="1"/>
        <v>0.44077133706686511</v>
      </c>
    </row>
    <row r="11" spans="1:7" s="13" customFormat="1" x14ac:dyDescent="0.3">
      <c r="A11" s="11" t="s">
        <v>10</v>
      </c>
      <c r="B11" s="17">
        <v>218603.04000000004</v>
      </c>
      <c r="C11" s="17">
        <v>283834.65000000002</v>
      </c>
      <c r="D11" s="12">
        <f t="shared" si="0"/>
        <v>0.29840211737220113</v>
      </c>
      <c r="E11" s="17">
        <v>675780.43</v>
      </c>
      <c r="F11" s="17">
        <v>874601.87000000023</v>
      </c>
      <c r="G11" s="12">
        <f t="shared" si="1"/>
        <v>0.29421011792247387</v>
      </c>
    </row>
    <row r="12" spans="1:7" s="13" customFormat="1" x14ac:dyDescent="0.3">
      <c r="A12" s="11" t="s">
        <v>11</v>
      </c>
      <c r="B12" s="17">
        <v>48741.72</v>
      </c>
      <c r="C12" s="17">
        <v>65220.049999999988</v>
      </c>
      <c r="D12" s="12">
        <f t="shared" si="0"/>
        <v>0.33807444628544059</v>
      </c>
      <c r="E12" s="17">
        <v>150050.12999999998</v>
      </c>
      <c r="F12" s="17">
        <v>199856.63</v>
      </c>
      <c r="G12" s="12">
        <f t="shared" si="1"/>
        <v>0.33193240152474401</v>
      </c>
    </row>
    <row r="13" spans="1:7" s="13" customFormat="1" x14ac:dyDescent="0.3">
      <c r="A13" s="11" t="s">
        <v>12</v>
      </c>
      <c r="B13" s="17">
        <v>59894.260000000009</v>
      </c>
      <c r="C13" s="17">
        <v>79024.010000000009</v>
      </c>
      <c r="D13" s="12">
        <f t="shared" si="0"/>
        <v>0.31939204190852344</v>
      </c>
      <c r="E13" s="17">
        <v>185493.46</v>
      </c>
      <c r="F13" s="17">
        <v>243938.25999999995</v>
      </c>
      <c r="G13" s="12">
        <f t="shared" si="1"/>
        <v>0.31507741566737701</v>
      </c>
    </row>
    <row r="14" spans="1:7" s="13" customFormat="1" x14ac:dyDescent="0.3">
      <c r="A14" s="11" t="s">
        <v>13</v>
      </c>
      <c r="B14" s="17">
        <v>115227.88999999998</v>
      </c>
      <c r="C14" s="17">
        <v>143202.16</v>
      </c>
      <c r="D14" s="12">
        <f t="shared" si="0"/>
        <v>0.24277342924529832</v>
      </c>
      <c r="E14" s="17">
        <v>354251.42</v>
      </c>
      <c r="F14" s="17">
        <v>438680.87999999983</v>
      </c>
      <c r="G14" s="12">
        <f t="shared" si="1"/>
        <v>0.23833202983350033</v>
      </c>
    </row>
    <row r="15" spans="1:7" s="13" customFormat="1" x14ac:dyDescent="0.3">
      <c r="A15" s="11" t="s">
        <v>14</v>
      </c>
      <c r="B15" s="17">
        <v>931709.75999999989</v>
      </c>
      <c r="C15" s="17">
        <v>1225307.2899999998</v>
      </c>
      <c r="D15" s="12">
        <f t="shared" si="0"/>
        <v>0.31511694156772596</v>
      </c>
      <c r="E15" s="17">
        <v>2876336.6500000008</v>
      </c>
      <c r="F15" s="17">
        <v>3768462.2700000014</v>
      </c>
      <c r="G15" s="12">
        <f t="shared" si="1"/>
        <v>0.31016036318280071</v>
      </c>
    </row>
    <row r="16" spans="1:7" s="13" customFormat="1" x14ac:dyDescent="0.3">
      <c r="A16" s="11" t="s">
        <v>15</v>
      </c>
      <c r="B16" s="17">
        <v>671513.73</v>
      </c>
      <c r="C16" s="17">
        <v>850031.9600000002</v>
      </c>
      <c r="D16" s="12">
        <f t="shared" si="0"/>
        <v>0.26584449732695736</v>
      </c>
      <c r="E16" s="17">
        <v>2068901.6600000004</v>
      </c>
      <c r="F16" s="17">
        <v>2609999.9400000004</v>
      </c>
      <c r="G16" s="12">
        <f t="shared" si="1"/>
        <v>0.26153890755735576</v>
      </c>
    </row>
    <row r="17" spans="1:7" s="13" customFormat="1" x14ac:dyDescent="0.3">
      <c r="A17" s="11" t="s">
        <v>16</v>
      </c>
      <c r="B17" s="17">
        <v>67632.12000000001</v>
      </c>
      <c r="C17" s="17">
        <v>88397.579999999987</v>
      </c>
      <c r="D17" s="12">
        <f t="shared" si="0"/>
        <v>0.30703547367729978</v>
      </c>
      <c r="E17" s="17">
        <v>209056.16</v>
      </c>
      <c r="F17" s="17">
        <v>272315.34999999992</v>
      </c>
      <c r="G17" s="12">
        <f t="shared" si="1"/>
        <v>0.30259424070546359</v>
      </c>
    </row>
    <row r="18" spans="1:7" s="13" customFormat="1" x14ac:dyDescent="0.3">
      <c r="A18" s="11" t="s">
        <v>17</v>
      </c>
      <c r="B18" s="17">
        <v>72714.41</v>
      </c>
      <c r="C18" s="17">
        <v>96847.96</v>
      </c>
      <c r="D18" s="12">
        <f t="shared" si="0"/>
        <v>0.33189501228160978</v>
      </c>
      <c r="E18" s="17">
        <v>225217.43999999997</v>
      </c>
      <c r="F18" s="17">
        <v>298919.59999999998</v>
      </c>
      <c r="G18" s="12">
        <f t="shared" si="1"/>
        <v>0.32724890221645353</v>
      </c>
    </row>
    <row r="19" spans="1:7" s="13" customFormat="1" x14ac:dyDescent="0.3">
      <c r="A19" s="11" t="s">
        <v>18</v>
      </c>
      <c r="B19" s="17">
        <v>44330.170000000006</v>
      </c>
      <c r="C19" s="17">
        <v>58736.98</v>
      </c>
      <c r="D19" s="12">
        <f t="shared" si="0"/>
        <v>0.32498882815021912</v>
      </c>
      <c r="E19" s="17">
        <v>137153.96</v>
      </c>
      <c r="F19" s="17">
        <v>181082.65999999997</v>
      </c>
      <c r="G19" s="12">
        <f t="shared" si="1"/>
        <v>0.32028750755720048</v>
      </c>
    </row>
    <row r="20" spans="1:7" s="13" customFormat="1" x14ac:dyDescent="0.3">
      <c r="A20" s="11" t="s">
        <v>19</v>
      </c>
      <c r="B20" s="17">
        <v>1788989.1500000001</v>
      </c>
      <c r="C20" s="17">
        <v>2301643.83</v>
      </c>
      <c r="D20" s="12">
        <f t="shared" si="0"/>
        <v>0.28656108954042558</v>
      </c>
      <c r="E20" s="17">
        <v>5513212.3699999982</v>
      </c>
      <c r="F20" s="17">
        <v>7067100.5699999994</v>
      </c>
      <c r="G20" s="12">
        <f t="shared" si="1"/>
        <v>0.28184805803154678</v>
      </c>
    </row>
    <row r="21" spans="1:7" s="13" customFormat="1" x14ac:dyDescent="0.3">
      <c r="A21" s="11" t="s">
        <v>20</v>
      </c>
      <c r="B21" s="17">
        <v>4666784.07</v>
      </c>
      <c r="C21" s="17">
        <v>6090235.4999999981</v>
      </c>
      <c r="D21" s="12">
        <f t="shared" si="0"/>
        <v>0.30501763283853789</v>
      </c>
      <c r="E21" s="17">
        <v>14421294.890000001</v>
      </c>
      <c r="F21" s="17">
        <v>18755736.339999996</v>
      </c>
      <c r="G21" s="12">
        <f t="shared" si="1"/>
        <v>0.30055840914851406</v>
      </c>
    </row>
    <row r="22" spans="1:7" s="13" customFormat="1" x14ac:dyDescent="0.3">
      <c r="A22" s="11" t="s">
        <v>21</v>
      </c>
      <c r="B22" s="17">
        <v>39071.53</v>
      </c>
      <c r="C22" s="17">
        <v>51147.600000000006</v>
      </c>
      <c r="D22" s="12">
        <f t="shared" si="0"/>
        <v>0.30907594353228562</v>
      </c>
      <c r="E22" s="17">
        <v>120985.88000000002</v>
      </c>
      <c r="F22" s="17">
        <v>157887.97999999998</v>
      </c>
      <c r="G22" s="12">
        <f t="shared" si="1"/>
        <v>0.30501162615009259</v>
      </c>
    </row>
    <row r="23" spans="1:7" s="13" customFormat="1" x14ac:dyDescent="0.3">
      <c r="A23" s="11" t="s">
        <v>22</v>
      </c>
      <c r="B23" s="17">
        <v>498764.65999999992</v>
      </c>
      <c r="C23" s="17">
        <v>624852.98</v>
      </c>
      <c r="D23" s="12">
        <f t="shared" si="0"/>
        <v>0.25280123094527207</v>
      </c>
      <c r="E23" s="17">
        <v>1530814.0699999996</v>
      </c>
      <c r="F23" s="17">
        <v>1909912.6299999994</v>
      </c>
      <c r="G23" s="12">
        <f t="shared" si="1"/>
        <v>0.24764507161865845</v>
      </c>
    </row>
    <row r="24" spans="1:7" s="13" customFormat="1" x14ac:dyDescent="0.3">
      <c r="A24" s="11" t="s">
        <v>23</v>
      </c>
      <c r="B24" s="17">
        <v>407644.60999999993</v>
      </c>
      <c r="C24" s="17">
        <v>536316.38</v>
      </c>
      <c r="D24" s="12">
        <f t="shared" si="0"/>
        <v>0.31564693079101458</v>
      </c>
      <c r="E24" s="17">
        <v>1259481.8199999998</v>
      </c>
      <c r="F24" s="17">
        <v>1651017.1299999997</v>
      </c>
      <c r="G24" s="12">
        <f t="shared" si="1"/>
        <v>0.31087015610912094</v>
      </c>
    </row>
    <row r="25" spans="1:7" s="13" customFormat="1" x14ac:dyDescent="0.3">
      <c r="A25" s="11" t="s">
        <v>24</v>
      </c>
      <c r="B25" s="17">
        <v>27908.97</v>
      </c>
      <c r="C25" s="17">
        <v>36678.520000000004</v>
      </c>
      <c r="D25" s="12">
        <f t="shared" si="0"/>
        <v>0.31421976518660499</v>
      </c>
      <c r="E25" s="17">
        <v>86446.139999999985</v>
      </c>
      <c r="F25" s="17">
        <v>113251.7</v>
      </c>
      <c r="G25" s="12">
        <f t="shared" si="1"/>
        <v>0.31008394359771319</v>
      </c>
    </row>
    <row r="26" spans="1:7" s="13" customFormat="1" x14ac:dyDescent="0.3">
      <c r="A26" s="11" t="s">
        <v>25</v>
      </c>
      <c r="B26" s="17">
        <v>123172.1</v>
      </c>
      <c r="C26" s="17">
        <v>161362.09999999998</v>
      </c>
      <c r="D26" s="12">
        <f t="shared" si="0"/>
        <v>0.31005398138052342</v>
      </c>
      <c r="E26" s="17">
        <v>381380.30999999994</v>
      </c>
      <c r="F26" s="17">
        <v>498062.39</v>
      </c>
      <c r="G26" s="12">
        <f t="shared" si="1"/>
        <v>0.30594678576877787</v>
      </c>
    </row>
    <row r="27" spans="1:7" s="13" customFormat="1" x14ac:dyDescent="0.3">
      <c r="A27" s="11" t="s">
        <v>26</v>
      </c>
      <c r="B27" s="17">
        <v>435687.98999999993</v>
      </c>
      <c r="C27" s="17">
        <v>580213.81000000006</v>
      </c>
      <c r="D27" s="12">
        <f t="shared" si="0"/>
        <v>0.3317186227694735</v>
      </c>
      <c r="E27" s="17">
        <v>1347388.8899999997</v>
      </c>
      <c r="F27" s="17">
        <v>1787630.6500000001</v>
      </c>
      <c r="G27" s="12">
        <f t="shared" si="1"/>
        <v>0.32673696752835824</v>
      </c>
    </row>
    <row r="28" spans="1:7" s="13" customFormat="1" x14ac:dyDescent="0.3">
      <c r="A28" s="11" t="s">
        <v>27</v>
      </c>
      <c r="B28" s="17">
        <v>473450.87</v>
      </c>
      <c r="C28" s="17">
        <v>616500.01</v>
      </c>
      <c r="D28" s="12">
        <f t="shared" si="0"/>
        <v>0.30214146612509141</v>
      </c>
      <c r="E28" s="17">
        <v>1464726.6299999997</v>
      </c>
      <c r="F28" s="17">
        <v>1901279.2300000002</v>
      </c>
      <c r="G28" s="12">
        <f t="shared" si="1"/>
        <v>0.29804373803185413</v>
      </c>
    </row>
    <row r="29" spans="1:7" s="13" customFormat="1" x14ac:dyDescent="0.3">
      <c r="A29" s="11" t="s">
        <v>28</v>
      </c>
      <c r="B29" s="17">
        <v>63861.80999999999</v>
      </c>
      <c r="C29" s="17">
        <v>101650.04</v>
      </c>
      <c r="D29" s="12">
        <f t="shared" si="0"/>
        <v>0.59171874395667778</v>
      </c>
      <c r="E29" s="17">
        <v>197499.43000000002</v>
      </c>
      <c r="F29" s="17">
        <v>312010.26</v>
      </c>
      <c r="G29" s="12">
        <f t="shared" si="1"/>
        <v>0.57980334424256297</v>
      </c>
    </row>
    <row r="30" spans="1:7" s="13" customFormat="1" x14ac:dyDescent="0.3">
      <c r="A30" s="11" t="s">
        <v>29</v>
      </c>
      <c r="B30" s="17">
        <v>85175.000000000015</v>
      </c>
      <c r="C30" s="17">
        <v>108206.99999999999</v>
      </c>
      <c r="D30" s="12">
        <f t="shared" si="0"/>
        <v>0.2704079835632518</v>
      </c>
      <c r="E30" s="17">
        <v>262901.99000000005</v>
      </c>
      <c r="F30" s="17">
        <v>332969.8899999999</v>
      </c>
      <c r="G30" s="12">
        <f t="shared" si="1"/>
        <v>0.26651719144461339</v>
      </c>
    </row>
    <row r="31" spans="1:7" s="13" customFormat="1" x14ac:dyDescent="0.3">
      <c r="A31" s="11" t="s">
        <v>30</v>
      </c>
      <c r="B31" s="17">
        <v>179422.06999999998</v>
      </c>
      <c r="C31" s="17">
        <v>238538.34</v>
      </c>
      <c r="D31" s="12">
        <f t="shared" si="0"/>
        <v>0.32948159610464889</v>
      </c>
      <c r="E31" s="17">
        <v>552562.03000000014</v>
      </c>
      <c r="F31" s="17">
        <v>731381.44000000006</v>
      </c>
      <c r="G31" s="12">
        <f t="shared" si="1"/>
        <v>0.32361870756845135</v>
      </c>
    </row>
    <row r="32" spans="1:7" s="13" customFormat="1" x14ac:dyDescent="0.3">
      <c r="A32" s="11" t="s">
        <v>31</v>
      </c>
      <c r="B32" s="17">
        <v>30412.049999999996</v>
      </c>
      <c r="C32" s="17">
        <v>40671.73000000001</v>
      </c>
      <c r="D32" s="12">
        <f t="shared" si="0"/>
        <v>0.3373557520785353</v>
      </c>
      <c r="E32" s="17">
        <v>94083.419999999984</v>
      </c>
      <c r="F32" s="17">
        <v>125347.25</v>
      </c>
      <c r="G32" s="12">
        <f t="shared" si="1"/>
        <v>0.33229903844907027</v>
      </c>
    </row>
    <row r="33" spans="1:7" s="13" customFormat="1" x14ac:dyDescent="0.3">
      <c r="A33" s="11" t="s">
        <v>32</v>
      </c>
      <c r="B33" s="17">
        <v>124174.16</v>
      </c>
      <c r="C33" s="17">
        <v>161186.63999999998</v>
      </c>
      <c r="D33" s="12">
        <f t="shared" si="0"/>
        <v>0.29806909907826218</v>
      </c>
      <c r="E33" s="17">
        <v>383508.35999999993</v>
      </c>
      <c r="F33" s="17">
        <v>496124.41000000003</v>
      </c>
      <c r="G33" s="12">
        <f t="shared" si="1"/>
        <v>0.29364692336824194</v>
      </c>
    </row>
    <row r="34" spans="1:7" s="13" customFormat="1" x14ac:dyDescent="0.3">
      <c r="A34" s="11" t="s">
        <v>33</v>
      </c>
      <c r="B34" s="17">
        <v>43326.039999999994</v>
      </c>
      <c r="C34" s="17">
        <v>56099.740000000005</v>
      </c>
      <c r="D34" s="12">
        <f t="shared" si="0"/>
        <v>0.29482731401254325</v>
      </c>
      <c r="E34" s="17">
        <v>133688.37</v>
      </c>
      <c r="F34" s="17">
        <v>172491.32999999996</v>
      </c>
      <c r="G34" s="12">
        <f t="shared" si="1"/>
        <v>0.29024933133674957</v>
      </c>
    </row>
    <row r="35" spans="1:7" s="13" customFormat="1" x14ac:dyDescent="0.3">
      <c r="A35" s="11" t="s">
        <v>34</v>
      </c>
      <c r="B35" s="17">
        <v>1081500.24</v>
      </c>
      <c r="C35" s="17">
        <v>1392947.9</v>
      </c>
      <c r="D35" s="12">
        <f t="shared" si="0"/>
        <v>0.28797743031476353</v>
      </c>
      <c r="E35" s="17">
        <v>3335112.4499999997</v>
      </c>
      <c r="F35" s="17">
        <v>4280307.76</v>
      </c>
      <c r="G35" s="12">
        <f t="shared" si="1"/>
        <v>0.28340732858947537</v>
      </c>
    </row>
    <row r="36" spans="1:7" s="13" customFormat="1" x14ac:dyDescent="0.3">
      <c r="A36" s="11" t="s">
        <v>35</v>
      </c>
      <c r="B36" s="17">
        <v>1770227.19</v>
      </c>
      <c r="C36" s="17">
        <v>2264224.9999999995</v>
      </c>
      <c r="D36" s="12">
        <f t="shared" si="0"/>
        <v>0.27905898903292714</v>
      </c>
      <c r="E36" s="17">
        <v>5457712.2999999998</v>
      </c>
      <c r="F36" s="17">
        <v>6956603.7599999998</v>
      </c>
      <c r="G36" s="12">
        <f t="shared" si="1"/>
        <v>0.2746373164448408</v>
      </c>
    </row>
    <row r="37" spans="1:7" s="13" customFormat="1" x14ac:dyDescent="0.3">
      <c r="A37" s="11" t="s">
        <v>36</v>
      </c>
      <c r="B37" s="17">
        <v>107771.03999999998</v>
      </c>
      <c r="C37" s="17">
        <v>138322.72999999998</v>
      </c>
      <c r="D37" s="12">
        <f t="shared" si="0"/>
        <v>0.28348701098179996</v>
      </c>
      <c r="E37" s="17">
        <v>332074.20999999996</v>
      </c>
      <c r="F37" s="17">
        <v>424658.36</v>
      </c>
      <c r="G37" s="12">
        <f t="shared" si="1"/>
        <v>0.27880560191651149</v>
      </c>
    </row>
    <row r="38" spans="1:7" s="13" customFormat="1" x14ac:dyDescent="0.3">
      <c r="A38" s="11" t="s">
        <v>37</v>
      </c>
      <c r="B38" s="17">
        <v>27741.54</v>
      </c>
      <c r="C38" s="17">
        <v>36925.200000000012</v>
      </c>
      <c r="D38" s="12">
        <f t="shared" si="0"/>
        <v>0.33104362627309114</v>
      </c>
      <c r="E38" s="17">
        <v>85796.020000000019</v>
      </c>
      <c r="F38" s="17">
        <v>113773.21</v>
      </c>
      <c r="G38" s="12">
        <f t="shared" si="1"/>
        <v>0.32608960182535252</v>
      </c>
    </row>
    <row r="39" spans="1:7" s="13" customFormat="1" x14ac:dyDescent="0.3">
      <c r="A39" s="11" t="s">
        <v>38</v>
      </c>
      <c r="B39" s="17">
        <v>35667.47</v>
      </c>
      <c r="C39" s="17">
        <v>48507.889999999992</v>
      </c>
      <c r="D39" s="12">
        <f t="shared" si="0"/>
        <v>0.36000366720712162</v>
      </c>
      <c r="E39" s="17">
        <v>110120.18</v>
      </c>
      <c r="F39" s="17">
        <v>149096.36999999997</v>
      </c>
      <c r="G39" s="12">
        <f t="shared" si="1"/>
        <v>0.3539423019468364</v>
      </c>
    </row>
    <row r="40" spans="1:7" s="13" customFormat="1" x14ac:dyDescent="0.3">
      <c r="A40" s="11" t="s">
        <v>39</v>
      </c>
      <c r="B40" s="17">
        <v>121350.39</v>
      </c>
      <c r="C40" s="17">
        <v>160048.93999999997</v>
      </c>
      <c r="D40" s="12">
        <f t="shared" si="0"/>
        <v>0.31889926352935483</v>
      </c>
      <c r="E40" s="17">
        <v>375798.3000000001</v>
      </c>
      <c r="F40" s="17">
        <v>494017.83000000007</v>
      </c>
      <c r="G40" s="12">
        <f t="shared" si="1"/>
        <v>0.31458239699328061</v>
      </c>
    </row>
    <row r="41" spans="1:7" s="13" customFormat="1" x14ac:dyDescent="0.3">
      <c r="A41" s="11" t="s">
        <v>40</v>
      </c>
      <c r="B41" s="17">
        <v>57920.930000000008</v>
      </c>
      <c r="C41" s="17">
        <v>75783.040000000008</v>
      </c>
      <c r="D41" s="12">
        <f t="shared" si="0"/>
        <v>0.30838783147991577</v>
      </c>
      <c r="E41" s="17">
        <v>179348.72999999995</v>
      </c>
      <c r="F41" s="17">
        <v>233931.07999999996</v>
      </c>
      <c r="G41" s="12">
        <f t="shared" si="1"/>
        <v>0.30433641765960662</v>
      </c>
    </row>
    <row r="42" spans="1:7" s="13" customFormat="1" x14ac:dyDescent="0.3">
      <c r="A42" s="11" t="s">
        <v>41</v>
      </c>
      <c r="B42" s="17">
        <v>696871</v>
      </c>
      <c r="C42" s="17">
        <v>914211.66999999993</v>
      </c>
      <c r="D42" s="12">
        <f t="shared" si="0"/>
        <v>0.31188077850850426</v>
      </c>
      <c r="E42" s="17">
        <v>2154902.7999999998</v>
      </c>
      <c r="F42" s="17">
        <v>2817330.0499999993</v>
      </c>
      <c r="G42" s="12">
        <f t="shared" si="1"/>
        <v>0.30740470057396529</v>
      </c>
    </row>
    <row r="43" spans="1:7" s="13" customFormat="1" x14ac:dyDescent="0.3">
      <c r="A43" s="11" t="s">
        <v>42</v>
      </c>
      <c r="B43" s="17">
        <v>125994.40000000001</v>
      </c>
      <c r="C43" s="17">
        <v>164229.13999999996</v>
      </c>
      <c r="D43" s="12">
        <f t="shared" si="0"/>
        <v>0.30346380474052781</v>
      </c>
      <c r="E43" s="17">
        <v>387765.14999999997</v>
      </c>
      <c r="F43" s="17">
        <v>503327.82</v>
      </c>
      <c r="G43" s="12">
        <f t="shared" si="1"/>
        <v>0.29802232098475079</v>
      </c>
    </row>
    <row r="44" spans="1:7" s="13" customFormat="1" x14ac:dyDescent="0.3">
      <c r="A44" s="11" t="s">
        <v>43</v>
      </c>
      <c r="B44" s="17">
        <v>105286.76000000001</v>
      </c>
      <c r="C44" s="17">
        <v>131795.29</v>
      </c>
      <c r="D44" s="12">
        <f t="shared" si="0"/>
        <v>0.25177458210320069</v>
      </c>
      <c r="E44" s="17">
        <v>324597.35000000009</v>
      </c>
      <c r="F44" s="17">
        <v>405094.76</v>
      </c>
      <c r="G44" s="12">
        <f t="shared" si="1"/>
        <v>0.24799158095406471</v>
      </c>
    </row>
    <row r="45" spans="1:7" s="13" customFormat="1" x14ac:dyDescent="0.3">
      <c r="A45" s="11" t="s">
        <v>44</v>
      </c>
      <c r="B45" s="17">
        <v>118768.71</v>
      </c>
      <c r="C45" s="17">
        <v>156904.49999999997</v>
      </c>
      <c r="D45" s="12">
        <f t="shared" si="0"/>
        <v>0.32109290401487023</v>
      </c>
      <c r="E45" s="17">
        <v>367706.98999999993</v>
      </c>
      <c r="F45" s="17">
        <v>484142.66000000015</v>
      </c>
      <c r="G45" s="12">
        <f t="shared" si="1"/>
        <v>0.31665340384201079</v>
      </c>
    </row>
    <row r="46" spans="1:7" s="13" customFormat="1" x14ac:dyDescent="0.3">
      <c r="A46" s="11" t="s">
        <v>45</v>
      </c>
      <c r="B46" s="17">
        <v>37866.479999999996</v>
      </c>
      <c r="C46" s="17">
        <v>50757.489999999991</v>
      </c>
      <c r="D46" s="12">
        <f t="shared" si="0"/>
        <v>0.34043328030490283</v>
      </c>
      <c r="E46" s="17">
        <v>117232.54999999996</v>
      </c>
      <c r="F46" s="17">
        <v>156558.70000000001</v>
      </c>
      <c r="G46" s="12">
        <f t="shared" si="1"/>
        <v>0.33545418913092018</v>
      </c>
    </row>
    <row r="47" spans="1:7" s="13" customFormat="1" x14ac:dyDescent="0.3">
      <c r="A47" s="11" t="s">
        <v>46</v>
      </c>
      <c r="B47" s="17">
        <v>82399.410000000018</v>
      </c>
      <c r="C47" s="17">
        <v>109718.62</v>
      </c>
      <c r="D47" s="12">
        <f t="shared" si="0"/>
        <v>0.331546184614671</v>
      </c>
      <c r="E47" s="17">
        <v>254453.19000000003</v>
      </c>
      <c r="F47" s="17">
        <v>337466.9</v>
      </c>
      <c r="G47" s="12">
        <f t="shared" si="1"/>
        <v>0.32624354208331985</v>
      </c>
    </row>
    <row r="48" spans="1:7" s="13" customFormat="1" x14ac:dyDescent="0.3">
      <c r="A48" s="11" t="s">
        <v>47</v>
      </c>
      <c r="B48" s="17">
        <v>170720.99000000002</v>
      </c>
      <c r="C48" s="17">
        <v>223422.69</v>
      </c>
      <c r="D48" s="12">
        <f t="shared" si="0"/>
        <v>0.30870076374322797</v>
      </c>
      <c r="E48" s="17">
        <v>526953.5299999998</v>
      </c>
      <c r="F48" s="17">
        <v>687075.06000000017</v>
      </c>
      <c r="G48" s="12">
        <f t="shared" si="1"/>
        <v>0.30386271442189683</v>
      </c>
    </row>
    <row r="49" spans="1:7" s="13" customFormat="1" x14ac:dyDescent="0.3">
      <c r="A49" s="11" t="s">
        <v>48</v>
      </c>
      <c r="B49" s="17">
        <v>488832.32</v>
      </c>
      <c r="C49" s="17">
        <v>634941.19000000006</v>
      </c>
      <c r="D49" s="12">
        <f t="shared" si="0"/>
        <v>0.29889363698374138</v>
      </c>
      <c r="E49" s="17">
        <v>1509806.0499999998</v>
      </c>
      <c r="F49" s="17">
        <v>1954384.8699999999</v>
      </c>
      <c r="G49" s="12">
        <f t="shared" si="1"/>
        <v>0.29446088125027714</v>
      </c>
    </row>
    <row r="50" spans="1:7" s="13" customFormat="1" x14ac:dyDescent="0.3">
      <c r="A50" s="11" t="s">
        <v>49</v>
      </c>
      <c r="B50" s="17">
        <v>65304.07</v>
      </c>
      <c r="C50" s="17">
        <v>86390.760000000009</v>
      </c>
      <c r="D50" s="12">
        <f t="shared" si="0"/>
        <v>0.3229000887693525</v>
      </c>
      <c r="E50" s="17">
        <v>201863.96</v>
      </c>
      <c r="F50" s="17">
        <v>266066.3</v>
      </c>
      <c r="G50" s="12">
        <f t="shared" si="1"/>
        <v>0.31804756034707737</v>
      </c>
    </row>
    <row r="51" spans="1:7" s="13" customFormat="1" x14ac:dyDescent="0.3">
      <c r="A51" s="11" t="s">
        <v>50</v>
      </c>
      <c r="B51" s="17">
        <v>6340166.2999999998</v>
      </c>
      <c r="C51" s="17">
        <v>7816568.2199999997</v>
      </c>
      <c r="D51" s="12">
        <f t="shared" si="0"/>
        <v>0.23286485718836736</v>
      </c>
      <c r="E51" s="17">
        <v>19495254.009999998</v>
      </c>
      <c r="F51" s="17">
        <v>23953535.200000007</v>
      </c>
      <c r="G51" s="12">
        <f t="shared" si="1"/>
        <v>0.228685463021572</v>
      </c>
    </row>
    <row r="52" spans="1:7" s="13" customFormat="1" x14ac:dyDescent="0.3">
      <c r="A52" s="11" t="s">
        <v>51</v>
      </c>
      <c r="B52" s="17">
        <v>39803.909999999996</v>
      </c>
      <c r="C52" s="17">
        <v>52078.63</v>
      </c>
      <c r="D52" s="12">
        <f t="shared" si="0"/>
        <v>0.30837975465224399</v>
      </c>
      <c r="E52" s="17">
        <v>123225.85999999999</v>
      </c>
      <c r="F52" s="17">
        <v>160720.98000000001</v>
      </c>
      <c r="G52" s="12">
        <f t="shared" si="1"/>
        <v>0.30427963740727826</v>
      </c>
    </row>
    <row r="53" spans="1:7" s="13" customFormat="1" x14ac:dyDescent="0.3">
      <c r="A53" s="11" t="s">
        <v>52</v>
      </c>
      <c r="B53" s="17">
        <v>28304.750000000007</v>
      </c>
      <c r="C53" s="17">
        <v>36386.39</v>
      </c>
      <c r="D53" s="12">
        <f t="shared" si="0"/>
        <v>0.2855223946510741</v>
      </c>
      <c r="E53" s="17">
        <v>87288.65</v>
      </c>
      <c r="F53" s="17">
        <v>111818.50000000006</v>
      </c>
      <c r="G53" s="12">
        <f t="shared" si="1"/>
        <v>0.28101992641655094</v>
      </c>
    </row>
    <row r="54" spans="1:7" s="13" customFormat="1" x14ac:dyDescent="0.3">
      <c r="A54" s="11" t="s">
        <v>53</v>
      </c>
      <c r="B54" s="17">
        <v>49737.399999999994</v>
      </c>
      <c r="C54" s="17">
        <v>70152.759999999995</v>
      </c>
      <c r="D54" s="12">
        <f t="shared" si="0"/>
        <v>0.41046295142086242</v>
      </c>
      <c r="E54" s="17">
        <v>153726.37999999998</v>
      </c>
      <c r="F54" s="17">
        <v>215723.71999999994</v>
      </c>
      <c r="G54" s="12">
        <f t="shared" si="1"/>
        <v>0.40329668857095302</v>
      </c>
    </row>
    <row r="55" spans="1:7" s="13" customFormat="1" x14ac:dyDescent="0.3">
      <c r="A55" s="11" t="s">
        <v>54</v>
      </c>
      <c r="B55" s="17">
        <v>61871.729999999996</v>
      </c>
      <c r="C55" s="17">
        <v>80263.090000000011</v>
      </c>
      <c r="D55" s="12">
        <f t="shared" si="0"/>
        <v>0.29724981021219254</v>
      </c>
      <c r="E55" s="17">
        <v>191550.55999999997</v>
      </c>
      <c r="F55" s="17">
        <v>247764.29</v>
      </c>
      <c r="G55" s="12">
        <f t="shared" si="1"/>
        <v>0.29346680061911612</v>
      </c>
    </row>
    <row r="56" spans="1:7" s="13" customFormat="1" x14ac:dyDescent="0.3">
      <c r="A56" s="11" t="s">
        <v>55</v>
      </c>
      <c r="B56" s="17">
        <v>300109.81000000006</v>
      </c>
      <c r="C56" s="17">
        <v>385933.74000000005</v>
      </c>
      <c r="D56" s="12">
        <f t="shared" si="0"/>
        <v>0.28597509025113177</v>
      </c>
      <c r="E56" s="17">
        <v>926907.42999999993</v>
      </c>
      <c r="F56" s="17">
        <v>1188172.6300000001</v>
      </c>
      <c r="G56" s="12">
        <f t="shared" si="1"/>
        <v>0.28186762943522869</v>
      </c>
    </row>
    <row r="57" spans="1:7" s="13" customFormat="1" x14ac:dyDescent="0.3">
      <c r="A57" s="11" t="s">
        <v>56</v>
      </c>
      <c r="B57" s="17">
        <v>191145.89</v>
      </c>
      <c r="C57" s="17">
        <v>251710.43</v>
      </c>
      <c r="D57" s="12">
        <f t="shared" si="0"/>
        <v>0.31684981560419612</v>
      </c>
      <c r="E57" s="17">
        <v>590999.51</v>
      </c>
      <c r="F57" s="17">
        <v>775517.03999999992</v>
      </c>
      <c r="G57" s="12">
        <f t="shared" si="1"/>
        <v>0.31221266156379701</v>
      </c>
    </row>
    <row r="58" spans="1:7" s="13" customFormat="1" x14ac:dyDescent="0.3">
      <c r="A58" s="11" t="s">
        <v>57</v>
      </c>
      <c r="B58" s="17">
        <v>40859.660000000003</v>
      </c>
      <c r="C58" s="17">
        <v>53910.93</v>
      </c>
      <c r="D58" s="12">
        <f t="shared" si="0"/>
        <v>0.3194169995540832</v>
      </c>
      <c r="E58" s="17">
        <v>126525.77999999996</v>
      </c>
      <c r="F58" s="17">
        <v>166390.24</v>
      </c>
      <c r="G58" s="12">
        <f t="shared" si="1"/>
        <v>0.31506986165191031</v>
      </c>
    </row>
    <row r="59" spans="1:7" s="13" customFormat="1" x14ac:dyDescent="0.3">
      <c r="A59" s="11" t="s">
        <v>58</v>
      </c>
      <c r="B59" s="17">
        <v>115782.54</v>
      </c>
      <c r="C59" s="17">
        <v>151549.38</v>
      </c>
      <c r="D59" s="12">
        <f t="shared" si="0"/>
        <v>0.30891393469170758</v>
      </c>
      <c r="E59" s="17">
        <v>358348.0199999999</v>
      </c>
      <c r="F59" s="17">
        <v>467549.05000000005</v>
      </c>
      <c r="G59" s="12">
        <f t="shared" si="1"/>
        <v>0.30473457059983255</v>
      </c>
    </row>
    <row r="60" spans="1:7" s="13" customFormat="1" x14ac:dyDescent="0.3">
      <c r="A60" s="11" t="s">
        <v>59</v>
      </c>
      <c r="B60" s="17">
        <v>479751.79999999993</v>
      </c>
      <c r="C60" s="17">
        <v>618461.41999999993</v>
      </c>
      <c r="D60" s="12">
        <f t="shared" si="0"/>
        <v>0.28912787820702301</v>
      </c>
      <c r="E60" s="17">
        <v>1479808.0000000002</v>
      </c>
      <c r="F60" s="17">
        <v>1900952.9299999995</v>
      </c>
      <c r="G60" s="12">
        <f t="shared" si="1"/>
        <v>0.28459430547746689</v>
      </c>
    </row>
    <row r="61" spans="1:7" s="13" customFormat="1" x14ac:dyDescent="0.3">
      <c r="A61" s="11" t="s">
        <v>60</v>
      </c>
      <c r="B61" s="17">
        <v>331110.01</v>
      </c>
      <c r="C61" s="17">
        <v>433110.65000000008</v>
      </c>
      <c r="D61" s="12">
        <f t="shared" si="0"/>
        <v>0.30805664860449267</v>
      </c>
      <c r="E61" s="17">
        <v>1024808.3699999998</v>
      </c>
      <c r="F61" s="17">
        <v>1336253.5399999998</v>
      </c>
      <c r="G61" s="12">
        <f t="shared" si="1"/>
        <v>0.30390576337701081</v>
      </c>
    </row>
    <row r="62" spans="1:7" s="13" customFormat="1" x14ac:dyDescent="0.3">
      <c r="A62" s="11" t="s">
        <v>61</v>
      </c>
      <c r="B62" s="17">
        <v>41103.240000000013</v>
      </c>
      <c r="C62" s="17">
        <v>56783.5</v>
      </c>
      <c r="D62" s="12">
        <f t="shared" si="0"/>
        <v>0.38148476859731706</v>
      </c>
      <c r="E62" s="17">
        <v>127194.37</v>
      </c>
      <c r="F62" s="17">
        <v>174928.61999999997</v>
      </c>
      <c r="G62" s="12">
        <f t="shared" si="1"/>
        <v>0.37528587153660942</v>
      </c>
    </row>
    <row r="63" spans="1:7" s="13" customFormat="1" x14ac:dyDescent="0.3">
      <c r="A63" s="11" t="s">
        <v>62</v>
      </c>
      <c r="B63" s="17">
        <v>336855.76</v>
      </c>
      <c r="C63" s="17">
        <v>445954.64999999997</v>
      </c>
      <c r="D63" s="12">
        <f t="shared" si="0"/>
        <v>0.3238742006370916</v>
      </c>
      <c r="E63" s="17">
        <v>1039449.98</v>
      </c>
      <c r="F63" s="17">
        <v>1370611.36</v>
      </c>
      <c r="G63" s="12">
        <f t="shared" si="1"/>
        <v>0.31859289660095058</v>
      </c>
    </row>
    <row r="64" spans="1:7" s="13" customFormat="1" x14ac:dyDescent="0.3">
      <c r="A64" s="11" t="s">
        <v>63</v>
      </c>
      <c r="B64" s="17">
        <v>50984.38</v>
      </c>
      <c r="C64" s="17">
        <v>66892.110000000015</v>
      </c>
      <c r="D64" s="12">
        <f t="shared" si="0"/>
        <v>0.31201183578186131</v>
      </c>
      <c r="E64" s="17">
        <v>157874.66999999995</v>
      </c>
      <c r="F64" s="17">
        <v>206478.97999999995</v>
      </c>
      <c r="G64" s="12">
        <f t="shared" si="1"/>
        <v>0.30786642341041803</v>
      </c>
    </row>
    <row r="65" spans="1:7" s="13" customFormat="1" x14ac:dyDescent="0.3">
      <c r="A65" s="11" t="s">
        <v>64</v>
      </c>
      <c r="B65" s="17">
        <v>22341.549999999996</v>
      </c>
      <c r="C65" s="17">
        <v>28495.199999999997</v>
      </c>
      <c r="D65" s="12">
        <f t="shared" si="0"/>
        <v>0.27543523166476813</v>
      </c>
      <c r="E65" s="17">
        <v>69012.36</v>
      </c>
      <c r="F65" s="17">
        <v>87758.320000000022</v>
      </c>
      <c r="G65" s="12">
        <f t="shared" si="1"/>
        <v>0.27163192216582677</v>
      </c>
    </row>
    <row r="66" spans="1:7" s="13" customFormat="1" x14ac:dyDescent="0.3">
      <c r="A66" s="11" t="s">
        <v>65</v>
      </c>
      <c r="B66" s="17">
        <v>405708.04000000004</v>
      </c>
      <c r="C66" s="17">
        <v>536336.35</v>
      </c>
      <c r="D66" s="12">
        <f t="shared" si="0"/>
        <v>0.32197614323837387</v>
      </c>
      <c r="E66" s="17">
        <v>1255875.0899999999</v>
      </c>
      <c r="F66" s="17">
        <v>1654585.8600000003</v>
      </c>
      <c r="G66" s="12">
        <f t="shared" si="1"/>
        <v>0.31747645380879441</v>
      </c>
    </row>
    <row r="67" spans="1:7" s="13" customFormat="1" x14ac:dyDescent="0.3">
      <c r="A67" s="11" t="s">
        <v>66</v>
      </c>
      <c r="B67" s="17">
        <v>63858.830000000009</v>
      </c>
      <c r="C67" s="17">
        <v>84452.920000000013</v>
      </c>
      <c r="D67" s="12">
        <f t="shared" si="0"/>
        <v>0.32249400748494761</v>
      </c>
      <c r="E67" s="17">
        <v>197616.70000000004</v>
      </c>
      <c r="F67" s="17">
        <v>260441.09999999998</v>
      </c>
      <c r="G67" s="12">
        <f t="shared" si="1"/>
        <v>0.31791037903173125</v>
      </c>
    </row>
    <row r="68" spans="1:7" s="13" customFormat="1" x14ac:dyDescent="0.3">
      <c r="A68" s="11" t="s">
        <v>67</v>
      </c>
      <c r="B68" s="17">
        <v>74034.960000000006</v>
      </c>
      <c r="C68" s="17">
        <v>99357.63</v>
      </c>
      <c r="D68" s="12">
        <f t="shared" si="0"/>
        <v>0.34203665403479655</v>
      </c>
      <c r="E68" s="17">
        <v>228601.62000000005</v>
      </c>
      <c r="F68" s="17">
        <v>305514.40000000002</v>
      </c>
      <c r="G68" s="12">
        <f t="shared" si="1"/>
        <v>0.33644897179643762</v>
      </c>
    </row>
    <row r="69" spans="1:7" s="13" customFormat="1" x14ac:dyDescent="0.3">
      <c r="A69" s="11" t="s">
        <v>68</v>
      </c>
      <c r="B69" s="17">
        <v>27556.550000000003</v>
      </c>
      <c r="C69" s="17">
        <v>40027.560000000005</v>
      </c>
      <c r="D69" s="12">
        <f t="shared" si="0"/>
        <v>0.45256064347677771</v>
      </c>
      <c r="E69" s="17">
        <v>85212.43</v>
      </c>
      <c r="F69" s="17">
        <v>123076.32999999999</v>
      </c>
      <c r="G69" s="12">
        <f t="shared" si="1"/>
        <v>0.44434714512894424</v>
      </c>
    </row>
    <row r="70" spans="1:7" s="13" customFormat="1" x14ac:dyDescent="0.3">
      <c r="A70" s="11" t="s">
        <v>69</v>
      </c>
      <c r="B70" s="17">
        <v>127893.64</v>
      </c>
      <c r="C70" s="17">
        <v>170382.51000000004</v>
      </c>
      <c r="D70" s="12">
        <f t="shared" si="0"/>
        <v>0.33222035122309479</v>
      </c>
      <c r="E70" s="17">
        <v>395928.87999999995</v>
      </c>
      <c r="F70" s="17">
        <v>525578.23</v>
      </c>
      <c r="G70" s="12">
        <f t="shared" si="1"/>
        <v>0.32745615828782193</v>
      </c>
    </row>
    <row r="71" spans="1:7" s="13" customFormat="1" x14ac:dyDescent="0.3">
      <c r="A71" s="11" t="s">
        <v>70</v>
      </c>
      <c r="B71" s="17">
        <v>193736.92</v>
      </c>
      <c r="C71" s="17">
        <v>266366.19</v>
      </c>
      <c r="D71" s="12">
        <f t="shared" ref="D71:D82" si="2">+(C71/B71)-1</f>
        <v>0.37488605682386189</v>
      </c>
      <c r="E71" s="17">
        <v>596368.68999999983</v>
      </c>
      <c r="F71" s="17">
        <v>815780.11999999976</v>
      </c>
      <c r="G71" s="12">
        <f t="shared" ref="G71:G84" si="3">+(F71/E71)-1</f>
        <v>0.36791238990095199</v>
      </c>
    </row>
    <row r="72" spans="1:7" s="13" customFormat="1" x14ac:dyDescent="0.3">
      <c r="A72" s="11" t="s">
        <v>71</v>
      </c>
      <c r="B72" s="17">
        <v>37240.659999999996</v>
      </c>
      <c r="C72" s="17">
        <v>53331.210000000006</v>
      </c>
      <c r="D72" s="12">
        <f t="shared" si="2"/>
        <v>0.43206941015545941</v>
      </c>
      <c r="E72" s="17">
        <v>114760.92</v>
      </c>
      <c r="F72" s="17">
        <v>163415.78999999998</v>
      </c>
      <c r="G72" s="12">
        <f t="shared" si="3"/>
        <v>0.42396723553627824</v>
      </c>
    </row>
    <row r="73" spans="1:7" s="13" customFormat="1" x14ac:dyDescent="0.3">
      <c r="A73" s="11" t="s">
        <v>72</v>
      </c>
      <c r="B73" s="17">
        <v>202916.28999999998</v>
      </c>
      <c r="C73" s="17">
        <v>267577.59999999998</v>
      </c>
      <c r="D73" s="12">
        <f t="shared" si="2"/>
        <v>0.31866002478164757</v>
      </c>
      <c r="E73" s="17">
        <v>625535.41</v>
      </c>
      <c r="F73" s="17">
        <v>821500.43999999983</v>
      </c>
      <c r="G73" s="12">
        <f t="shared" si="3"/>
        <v>0.31327567851034965</v>
      </c>
    </row>
    <row r="74" spans="1:7" s="13" customFormat="1" x14ac:dyDescent="0.3">
      <c r="A74" s="11" t="s">
        <v>73</v>
      </c>
      <c r="B74" s="17">
        <v>868892.67</v>
      </c>
      <c r="C74" s="17">
        <v>1206504.3199999998</v>
      </c>
      <c r="D74" s="12">
        <f t="shared" si="2"/>
        <v>0.38855391656140892</v>
      </c>
      <c r="E74" s="17">
        <v>2678988.4400000004</v>
      </c>
      <c r="F74" s="17">
        <v>3701155.37</v>
      </c>
      <c r="G74" s="12">
        <f t="shared" si="3"/>
        <v>0.38154958593251687</v>
      </c>
    </row>
    <row r="75" spans="1:7" s="13" customFormat="1" x14ac:dyDescent="0.3">
      <c r="A75" s="11" t="s">
        <v>74</v>
      </c>
      <c r="B75" s="17">
        <v>63270.14</v>
      </c>
      <c r="C75" s="17">
        <v>83509.440000000002</v>
      </c>
      <c r="D75" s="12">
        <f t="shared" si="2"/>
        <v>0.31988707469273825</v>
      </c>
      <c r="E75" s="17">
        <v>195750.77</v>
      </c>
      <c r="F75" s="17">
        <v>257475.23999999996</v>
      </c>
      <c r="G75" s="12">
        <f t="shared" si="3"/>
        <v>0.31532172261697866</v>
      </c>
    </row>
    <row r="76" spans="1:7" s="13" customFormat="1" x14ac:dyDescent="0.3">
      <c r="A76" s="11" t="s">
        <v>75</v>
      </c>
      <c r="B76" s="17">
        <v>104281.36999999998</v>
      </c>
      <c r="C76" s="17">
        <v>139398.26</v>
      </c>
      <c r="D76" s="12">
        <f t="shared" si="2"/>
        <v>0.33675132959990872</v>
      </c>
      <c r="E76" s="17">
        <v>322617.78999999986</v>
      </c>
      <c r="F76" s="17">
        <v>429635.89</v>
      </c>
      <c r="G76" s="12">
        <f t="shared" si="3"/>
        <v>0.33171791301403486</v>
      </c>
    </row>
    <row r="77" spans="1:7" s="13" customFormat="1" x14ac:dyDescent="0.3">
      <c r="A77" s="11" t="s">
        <v>76</v>
      </c>
      <c r="B77" s="17">
        <v>39547.989999999991</v>
      </c>
      <c r="C77" s="17">
        <v>51882.280000000006</v>
      </c>
      <c r="D77" s="12">
        <f t="shared" si="2"/>
        <v>0.31188158993668247</v>
      </c>
      <c r="E77" s="17">
        <v>122453.80000000003</v>
      </c>
      <c r="F77" s="17">
        <v>160135.83000000002</v>
      </c>
      <c r="G77" s="12">
        <f t="shared" si="3"/>
        <v>0.3077244642469239</v>
      </c>
    </row>
    <row r="78" spans="1:7" s="13" customFormat="1" x14ac:dyDescent="0.3">
      <c r="A78" s="11" t="s">
        <v>77</v>
      </c>
      <c r="B78" s="17">
        <v>246665.12</v>
      </c>
      <c r="C78" s="17">
        <v>322598.78999999998</v>
      </c>
      <c r="D78" s="12">
        <f t="shared" si="2"/>
        <v>0.30784113294980653</v>
      </c>
      <c r="E78" s="17">
        <v>757870.07000000007</v>
      </c>
      <c r="F78" s="17">
        <v>986661.37000000011</v>
      </c>
      <c r="G78" s="12">
        <f t="shared" si="3"/>
        <v>0.30188723510350535</v>
      </c>
    </row>
    <row r="79" spans="1:7" s="13" customFormat="1" x14ac:dyDescent="0.3">
      <c r="A79" s="11" t="s">
        <v>78</v>
      </c>
      <c r="B79" s="17">
        <v>129755.31999999998</v>
      </c>
      <c r="C79" s="17">
        <v>165741.78999999998</v>
      </c>
      <c r="D79" s="12">
        <f t="shared" si="2"/>
        <v>0.27734099842688531</v>
      </c>
      <c r="E79" s="17">
        <v>400695.60000000003</v>
      </c>
      <c r="F79" s="17">
        <v>510249.92999999982</v>
      </c>
      <c r="G79" s="12">
        <f t="shared" si="3"/>
        <v>0.27341036437634902</v>
      </c>
    </row>
    <row r="80" spans="1:7" s="13" customFormat="1" x14ac:dyDescent="0.3">
      <c r="A80" s="11" t="s">
        <v>79</v>
      </c>
      <c r="B80" s="17">
        <v>28126.94</v>
      </c>
      <c r="C80" s="17">
        <v>36956.470000000008</v>
      </c>
      <c r="D80" s="12">
        <f t="shared" si="2"/>
        <v>0.31391719113419403</v>
      </c>
      <c r="E80" s="17">
        <v>86995.17</v>
      </c>
      <c r="F80" s="17">
        <v>113915.00999999998</v>
      </c>
      <c r="G80" s="12">
        <f t="shared" si="3"/>
        <v>0.30944062756587498</v>
      </c>
    </row>
    <row r="81" spans="1:7" s="13" customFormat="1" x14ac:dyDescent="0.3">
      <c r="A81" s="11" t="s">
        <v>80</v>
      </c>
      <c r="B81" s="17">
        <v>188048.68</v>
      </c>
      <c r="C81" s="17">
        <v>246547.5</v>
      </c>
      <c r="D81" s="12">
        <f t="shared" si="2"/>
        <v>0.31108338542977276</v>
      </c>
      <c r="E81" s="17">
        <v>582101.67000000004</v>
      </c>
      <c r="F81" s="17">
        <v>760738.17</v>
      </c>
      <c r="G81" s="12">
        <f t="shared" si="3"/>
        <v>0.3068819575796784</v>
      </c>
    </row>
    <row r="82" spans="1:7" s="13" customFormat="1" x14ac:dyDescent="0.3">
      <c r="A82" s="11" t="s">
        <v>81</v>
      </c>
      <c r="B82" s="17">
        <v>33121.959999999992</v>
      </c>
      <c r="C82" s="17">
        <v>43936.91</v>
      </c>
      <c r="D82" s="12">
        <f t="shared" si="2"/>
        <v>0.32651902242500186</v>
      </c>
      <c r="E82" s="17">
        <v>102500.45999999999</v>
      </c>
      <c r="F82" s="17">
        <v>135488.12000000002</v>
      </c>
      <c r="G82" s="12">
        <f t="shared" si="3"/>
        <v>0.32182938496080937</v>
      </c>
    </row>
    <row r="83" spans="1:7" s="13" customFormat="1" ht="14.25" thickBot="1" x14ac:dyDescent="0.35">
      <c r="A83" s="14" t="s">
        <v>82</v>
      </c>
      <c r="B83" s="18">
        <v>770760.87000000011</v>
      </c>
      <c r="C83" s="18">
        <v>1000443.23</v>
      </c>
      <c r="D83" s="15">
        <f>+(C83/B83)-1</f>
        <v>0.29799431826371747</v>
      </c>
      <c r="E83" s="18">
        <v>2380738.8000000003</v>
      </c>
      <c r="F83" s="18">
        <v>3079729.8700000006</v>
      </c>
      <c r="G83" s="15">
        <f t="shared" si="3"/>
        <v>0.2936025867264398</v>
      </c>
    </row>
    <row r="84" spans="1:7" s="13" customFormat="1" ht="14.25" thickBot="1" x14ac:dyDescent="0.35">
      <c r="A84" s="22" t="s">
        <v>95</v>
      </c>
      <c r="B84" s="19">
        <f>SUM(B6:B83)</f>
        <v>28718550.540000007</v>
      </c>
      <c r="C84" s="20">
        <f>SUM(C6:C83)</f>
        <v>37060658.129999988</v>
      </c>
      <c r="D84" s="16">
        <f>+(C84/B84)-1</f>
        <v>0.29047801623486746</v>
      </c>
      <c r="E84" s="20">
        <f>SUM(E6:E83)</f>
        <v>88579660.640000001</v>
      </c>
      <c r="F84" s="20">
        <f>SUM(F6:F83)</f>
        <v>113904706.21000001</v>
      </c>
      <c r="G84" s="16">
        <f t="shared" si="3"/>
        <v>0.28590136140760913</v>
      </c>
    </row>
    <row r="86" spans="1:7" x14ac:dyDescent="0.25">
      <c r="E86" s="29"/>
      <c r="F86" s="29"/>
    </row>
  </sheetData>
  <mergeCells count="5">
    <mergeCell ref="B3:C3"/>
    <mergeCell ref="E3:F3"/>
    <mergeCell ref="A4:A5"/>
    <mergeCell ref="D4:D5"/>
    <mergeCell ref="G4:G5"/>
  </mergeCells>
  <printOptions horizontalCentered="1" verticalCentered="1"/>
  <pageMargins left="0.15748031496062992" right="0" top="0.15748031496062992" bottom="0" header="0.31496062992125984" footer="0.31496062992125984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"/>
  <sheetViews>
    <sheetView zoomScale="92" zoomScaleNormal="92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6" sqref="F6:F83"/>
    </sheetView>
  </sheetViews>
  <sheetFormatPr baseColWidth="10" defaultColWidth="11.5703125" defaultRowHeight="13.5" x14ac:dyDescent="0.25"/>
  <cols>
    <col min="1" max="1" width="24" style="5" customWidth="1"/>
    <col min="2" max="3" width="11.7109375" style="2" customWidth="1"/>
    <col min="4" max="4" width="8.7109375" style="4" customWidth="1"/>
    <col min="5" max="6" width="11.7109375" style="2" customWidth="1"/>
    <col min="7" max="7" width="8.7109375" style="4" customWidth="1"/>
    <col min="8" max="16384" width="11.5703125" style="5"/>
  </cols>
  <sheetData>
    <row r="1" spans="1:7" x14ac:dyDescent="0.25">
      <c r="A1" s="1" t="s">
        <v>88</v>
      </c>
    </row>
    <row r="2" spans="1:7" x14ac:dyDescent="0.25">
      <c r="A2" s="1"/>
    </row>
    <row r="3" spans="1:7" s="6" customFormat="1" ht="13.15" customHeight="1" x14ac:dyDescent="0.25">
      <c r="A3" s="5"/>
      <c r="B3" s="34" t="s">
        <v>2</v>
      </c>
      <c r="C3" s="35"/>
      <c r="D3" s="5"/>
      <c r="E3" s="34" t="s">
        <v>2</v>
      </c>
      <c r="F3" s="35"/>
      <c r="G3" s="5"/>
    </row>
    <row r="4" spans="1:7" ht="15" customHeight="1" x14ac:dyDescent="0.25">
      <c r="A4" s="36" t="s">
        <v>83</v>
      </c>
      <c r="B4" s="25">
        <v>42064</v>
      </c>
      <c r="C4" s="26">
        <v>42430</v>
      </c>
      <c r="D4" s="30" t="s">
        <v>85</v>
      </c>
      <c r="E4" s="21" t="s">
        <v>86</v>
      </c>
      <c r="F4" s="7" t="s">
        <v>87</v>
      </c>
      <c r="G4" s="30" t="s">
        <v>85</v>
      </c>
    </row>
    <row r="5" spans="1:7" s="10" customFormat="1" ht="15" customHeight="1" x14ac:dyDescent="0.2">
      <c r="A5" s="37"/>
      <c r="B5" s="27" t="s">
        <v>84</v>
      </c>
      <c r="C5" s="9" t="s">
        <v>84</v>
      </c>
      <c r="D5" s="31"/>
      <c r="E5" s="27" t="s">
        <v>84</v>
      </c>
      <c r="F5" s="9" t="s">
        <v>84</v>
      </c>
      <c r="G5" s="31"/>
    </row>
    <row r="6" spans="1:7" s="13" customFormat="1" x14ac:dyDescent="0.3">
      <c r="A6" s="11" t="s">
        <v>5</v>
      </c>
      <c r="B6" s="17">
        <v>9683.2899999999991</v>
      </c>
      <c r="C6" s="17">
        <v>6141.6199999999981</v>
      </c>
      <c r="D6" s="12">
        <f>+(C6/B6)-1</f>
        <v>-0.36575069010635863</v>
      </c>
      <c r="E6" s="17">
        <v>60746.369999999995</v>
      </c>
      <c r="F6" s="17">
        <v>75283.349999999991</v>
      </c>
      <c r="G6" s="12">
        <f>+(F6/E6)-1</f>
        <v>0.23930615113298126</v>
      </c>
    </row>
    <row r="7" spans="1:7" s="13" customFormat="1" x14ac:dyDescent="0.3">
      <c r="A7" s="11" t="s">
        <v>6</v>
      </c>
      <c r="B7" s="17">
        <v>4557.1299999999992</v>
      </c>
      <c r="C7" s="17">
        <v>5042.5200000000004</v>
      </c>
      <c r="D7" s="12">
        <f t="shared" ref="D7:D70" si="0">+(C7/B7)-1</f>
        <v>0.10651221273038103</v>
      </c>
      <c r="E7" s="17">
        <v>38231.989999999991</v>
      </c>
      <c r="F7" s="17">
        <v>46545.360000000008</v>
      </c>
      <c r="G7" s="12">
        <f t="shared" ref="G7:G70" si="1">+(F7/E7)-1</f>
        <v>0.21744539062706436</v>
      </c>
    </row>
    <row r="8" spans="1:7" s="13" customFormat="1" x14ac:dyDescent="0.3">
      <c r="A8" s="11" t="s">
        <v>7</v>
      </c>
      <c r="B8" s="17">
        <v>15200.639999999998</v>
      </c>
      <c r="C8" s="17">
        <v>8213.77</v>
      </c>
      <c r="D8" s="12">
        <f t="shared" si="0"/>
        <v>-0.45964314660435335</v>
      </c>
      <c r="E8" s="17">
        <v>117510.93</v>
      </c>
      <c r="F8" s="17">
        <v>157691.76999999996</v>
      </c>
      <c r="G8" s="12">
        <f t="shared" si="1"/>
        <v>0.34193278872016397</v>
      </c>
    </row>
    <row r="9" spans="1:7" s="13" customFormat="1" x14ac:dyDescent="0.3">
      <c r="A9" s="11" t="s">
        <v>8</v>
      </c>
      <c r="B9" s="17">
        <v>12157.52</v>
      </c>
      <c r="C9" s="17">
        <v>5760.39</v>
      </c>
      <c r="D9" s="12">
        <f t="shared" si="0"/>
        <v>-0.52618708420796345</v>
      </c>
      <c r="E9" s="17">
        <v>58274.29</v>
      </c>
      <c r="F9" s="17">
        <v>78163.509999999995</v>
      </c>
      <c r="G9" s="12">
        <f t="shared" si="1"/>
        <v>0.34130351480901777</v>
      </c>
    </row>
    <row r="10" spans="1:7" s="13" customFormat="1" x14ac:dyDescent="0.3">
      <c r="A10" s="11" t="s">
        <v>9</v>
      </c>
      <c r="B10" s="17">
        <v>27131.79</v>
      </c>
      <c r="C10" s="17">
        <v>32847.58</v>
      </c>
      <c r="D10" s="12">
        <f t="shared" si="0"/>
        <v>0.2106676337978437</v>
      </c>
      <c r="E10" s="17">
        <v>262594.01000000007</v>
      </c>
      <c r="F10" s="17">
        <v>366121.66000000015</v>
      </c>
      <c r="G10" s="12">
        <f t="shared" si="1"/>
        <v>0.39424985360481024</v>
      </c>
    </row>
    <row r="11" spans="1:7" s="13" customFormat="1" x14ac:dyDescent="0.3">
      <c r="A11" s="11" t="s">
        <v>10</v>
      </c>
      <c r="B11" s="17">
        <v>26981.629999999997</v>
      </c>
      <c r="C11" s="17">
        <v>11307.609999999999</v>
      </c>
      <c r="D11" s="12">
        <f t="shared" si="0"/>
        <v>-0.58091449627024017</v>
      </c>
      <c r="E11" s="17">
        <v>173305.13000000003</v>
      </c>
      <c r="F11" s="17">
        <v>208728.69999999992</v>
      </c>
      <c r="G11" s="12">
        <f t="shared" si="1"/>
        <v>0.20440000823980164</v>
      </c>
    </row>
    <row r="12" spans="1:7" s="13" customFormat="1" x14ac:dyDescent="0.3">
      <c r="A12" s="11" t="s">
        <v>11</v>
      </c>
      <c r="B12" s="17">
        <v>10059.259999999998</v>
      </c>
      <c r="C12" s="17">
        <v>8138.2899999999991</v>
      </c>
      <c r="D12" s="12">
        <f t="shared" si="0"/>
        <v>-0.19096533939872318</v>
      </c>
      <c r="E12" s="17">
        <v>101772.75</v>
      </c>
      <c r="F12" s="17">
        <v>154184.87</v>
      </c>
      <c r="G12" s="12">
        <f t="shared" si="1"/>
        <v>0.5149916849058318</v>
      </c>
    </row>
    <row r="13" spans="1:7" s="13" customFormat="1" x14ac:dyDescent="0.3">
      <c r="A13" s="11" t="s">
        <v>12</v>
      </c>
      <c r="B13" s="17">
        <v>435.6</v>
      </c>
      <c r="C13" s="17">
        <v>2307.09</v>
      </c>
      <c r="D13" s="12">
        <f t="shared" si="0"/>
        <v>4.2963498622589533</v>
      </c>
      <c r="E13" s="17">
        <v>3570.2299999999996</v>
      </c>
      <c r="F13" s="17">
        <v>8691.1500000000033</v>
      </c>
      <c r="G13" s="12">
        <f t="shared" si="1"/>
        <v>1.434338964156372</v>
      </c>
    </row>
    <row r="14" spans="1:7" s="13" customFormat="1" x14ac:dyDescent="0.3">
      <c r="A14" s="11" t="s">
        <v>13</v>
      </c>
      <c r="B14" s="17">
        <v>16304.789999999999</v>
      </c>
      <c r="C14" s="17">
        <v>14797.689999999999</v>
      </c>
      <c r="D14" s="12">
        <f t="shared" si="0"/>
        <v>-9.2432959884794608E-2</v>
      </c>
      <c r="E14" s="17">
        <v>254615.07000000004</v>
      </c>
      <c r="F14" s="17">
        <v>362226.83000000007</v>
      </c>
      <c r="G14" s="12">
        <f t="shared" si="1"/>
        <v>0.42264489686333184</v>
      </c>
    </row>
    <row r="15" spans="1:7" s="13" customFormat="1" x14ac:dyDescent="0.3">
      <c r="A15" s="11" t="s">
        <v>14</v>
      </c>
      <c r="B15" s="17">
        <v>113336.59999999998</v>
      </c>
      <c r="C15" s="17">
        <v>134048.11999999997</v>
      </c>
      <c r="D15" s="12">
        <f t="shared" si="0"/>
        <v>0.18274343857147635</v>
      </c>
      <c r="E15" s="17">
        <v>1255931.5599999998</v>
      </c>
      <c r="F15" s="17">
        <v>1675145.45</v>
      </c>
      <c r="G15" s="12">
        <f t="shared" si="1"/>
        <v>0.33378720891447311</v>
      </c>
    </row>
    <row r="16" spans="1:7" s="13" customFormat="1" x14ac:dyDescent="0.3">
      <c r="A16" s="11" t="s">
        <v>15</v>
      </c>
      <c r="B16" s="17">
        <v>150921.51999999999</v>
      </c>
      <c r="C16" s="17">
        <v>180933.92999999996</v>
      </c>
      <c r="D16" s="12">
        <f t="shared" si="0"/>
        <v>0.19886103718011827</v>
      </c>
      <c r="E16" s="17">
        <v>1524251.0399999998</v>
      </c>
      <c r="F16" s="17">
        <v>2027268.3400000003</v>
      </c>
      <c r="G16" s="12">
        <f t="shared" si="1"/>
        <v>0.33000948452690615</v>
      </c>
    </row>
    <row r="17" spans="1:7" s="13" customFormat="1" x14ac:dyDescent="0.3">
      <c r="A17" s="11" t="s">
        <v>16</v>
      </c>
      <c r="B17" s="17">
        <v>20560.690000000002</v>
      </c>
      <c r="C17" s="17">
        <v>29218.910000000003</v>
      </c>
      <c r="D17" s="12">
        <f t="shared" si="0"/>
        <v>0.42110551737320101</v>
      </c>
      <c r="E17" s="17">
        <v>119403.41999999998</v>
      </c>
      <c r="F17" s="17">
        <v>201999.23000000004</v>
      </c>
      <c r="G17" s="12">
        <f t="shared" si="1"/>
        <v>0.6917373890965608</v>
      </c>
    </row>
    <row r="18" spans="1:7" s="13" customFormat="1" x14ac:dyDescent="0.3">
      <c r="A18" s="11" t="s">
        <v>17</v>
      </c>
      <c r="B18" s="17">
        <v>3217.4400000000005</v>
      </c>
      <c r="C18" s="17">
        <v>4996.0999999999995</v>
      </c>
      <c r="D18" s="12">
        <f t="shared" si="0"/>
        <v>0.55281838977572195</v>
      </c>
      <c r="E18" s="17">
        <v>37322.519999999997</v>
      </c>
      <c r="F18" s="17">
        <v>53756.140000000007</v>
      </c>
      <c r="G18" s="12">
        <f t="shared" si="1"/>
        <v>0.44031378374236274</v>
      </c>
    </row>
    <row r="19" spans="1:7" s="13" customFormat="1" x14ac:dyDescent="0.3">
      <c r="A19" s="11" t="s">
        <v>18</v>
      </c>
      <c r="B19" s="17">
        <v>3000.3799999999997</v>
      </c>
      <c r="C19" s="17">
        <v>2658.22</v>
      </c>
      <c r="D19" s="12">
        <f t="shared" si="0"/>
        <v>-0.11403888840746834</v>
      </c>
      <c r="E19" s="17">
        <v>35993.160000000003</v>
      </c>
      <c r="F19" s="17">
        <v>50217.189999999973</v>
      </c>
      <c r="G19" s="12">
        <f t="shared" si="1"/>
        <v>0.39518702998013988</v>
      </c>
    </row>
    <row r="20" spans="1:7" s="13" customFormat="1" x14ac:dyDescent="0.3">
      <c r="A20" s="11" t="s">
        <v>19</v>
      </c>
      <c r="B20" s="17">
        <v>286774.62999999995</v>
      </c>
      <c r="C20" s="17">
        <v>364854.85000000003</v>
      </c>
      <c r="D20" s="12">
        <f t="shared" si="0"/>
        <v>0.27227031903066212</v>
      </c>
      <c r="E20" s="17">
        <v>2590757.2499999995</v>
      </c>
      <c r="F20" s="17">
        <v>3812822.5500000003</v>
      </c>
      <c r="G20" s="12">
        <f t="shared" si="1"/>
        <v>0.47170197053390517</v>
      </c>
    </row>
    <row r="21" spans="1:7" s="13" customFormat="1" x14ac:dyDescent="0.3">
      <c r="A21" s="11" t="s">
        <v>20</v>
      </c>
      <c r="B21" s="17">
        <v>922250.95</v>
      </c>
      <c r="C21" s="17">
        <v>731835.55</v>
      </c>
      <c r="D21" s="12">
        <f t="shared" si="0"/>
        <v>-0.20646809851483472</v>
      </c>
      <c r="E21" s="17">
        <v>5114038.1799999978</v>
      </c>
      <c r="F21" s="17">
        <v>6547318.5099999998</v>
      </c>
      <c r="G21" s="12">
        <f t="shared" si="1"/>
        <v>0.28026390878450624</v>
      </c>
    </row>
    <row r="22" spans="1:7" s="13" customFormat="1" x14ac:dyDescent="0.3">
      <c r="A22" s="11" t="s">
        <v>21</v>
      </c>
      <c r="B22" s="17">
        <v>3768.88</v>
      </c>
      <c r="C22" s="17">
        <v>4151.99</v>
      </c>
      <c r="D22" s="12">
        <f t="shared" si="0"/>
        <v>0.10165088832756664</v>
      </c>
      <c r="E22" s="17">
        <v>29329.229999999996</v>
      </c>
      <c r="F22" s="17">
        <v>45466.69</v>
      </c>
      <c r="G22" s="12">
        <f t="shared" si="1"/>
        <v>0.55021764976441623</v>
      </c>
    </row>
    <row r="23" spans="1:7" s="13" customFormat="1" x14ac:dyDescent="0.3">
      <c r="A23" s="11" t="s">
        <v>22</v>
      </c>
      <c r="B23" s="17">
        <v>135348.50999999998</v>
      </c>
      <c r="C23" s="17">
        <v>82290.489999999991</v>
      </c>
      <c r="D23" s="12">
        <f t="shared" si="0"/>
        <v>-0.39201037381202053</v>
      </c>
      <c r="E23" s="17">
        <v>1555778.39</v>
      </c>
      <c r="F23" s="17">
        <v>1998643.4399999992</v>
      </c>
      <c r="G23" s="12">
        <f t="shared" si="1"/>
        <v>0.28465818322621095</v>
      </c>
    </row>
    <row r="24" spans="1:7" s="13" customFormat="1" x14ac:dyDescent="0.3">
      <c r="A24" s="11" t="s">
        <v>23</v>
      </c>
      <c r="B24" s="17">
        <v>62432.130000000005</v>
      </c>
      <c r="C24" s="17">
        <v>59869.63</v>
      </c>
      <c r="D24" s="12">
        <f t="shared" si="0"/>
        <v>-4.1044571120671502E-2</v>
      </c>
      <c r="E24" s="17">
        <v>543240.80999999982</v>
      </c>
      <c r="F24" s="17">
        <v>717795.77999999991</v>
      </c>
      <c r="G24" s="12">
        <f t="shared" si="1"/>
        <v>0.3213215332625694</v>
      </c>
    </row>
    <row r="25" spans="1:7" s="13" customFormat="1" x14ac:dyDescent="0.3">
      <c r="A25" s="11" t="s">
        <v>24</v>
      </c>
      <c r="B25" s="17">
        <v>3456.0300000000007</v>
      </c>
      <c r="C25" s="17">
        <v>4620.37</v>
      </c>
      <c r="D25" s="12">
        <f t="shared" si="0"/>
        <v>0.33690101069724476</v>
      </c>
      <c r="E25" s="17">
        <v>25395.3</v>
      </c>
      <c r="F25" s="17">
        <v>35835.350000000013</v>
      </c>
      <c r="G25" s="12">
        <f t="shared" si="1"/>
        <v>0.41110166054348696</v>
      </c>
    </row>
    <row r="26" spans="1:7" s="13" customFormat="1" x14ac:dyDescent="0.3">
      <c r="A26" s="11" t="s">
        <v>25</v>
      </c>
      <c r="B26" s="17">
        <v>6604.8600000000006</v>
      </c>
      <c r="C26" s="17">
        <v>12350.92</v>
      </c>
      <c r="D26" s="12">
        <f t="shared" si="0"/>
        <v>0.86997453390382229</v>
      </c>
      <c r="E26" s="17">
        <v>40863.079999999987</v>
      </c>
      <c r="F26" s="17">
        <v>58465.740000000013</v>
      </c>
      <c r="G26" s="12">
        <f t="shared" si="1"/>
        <v>0.43077173820475667</v>
      </c>
    </row>
    <row r="27" spans="1:7" s="13" customFormat="1" x14ac:dyDescent="0.3">
      <c r="A27" s="11" t="s">
        <v>26</v>
      </c>
      <c r="B27" s="17">
        <v>61076.43</v>
      </c>
      <c r="C27" s="17">
        <v>77504.399999999994</v>
      </c>
      <c r="D27" s="12">
        <f t="shared" si="0"/>
        <v>0.26897397244730903</v>
      </c>
      <c r="E27" s="17">
        <v>498328.14</v>
      </c>
      <c r="F27" s="17">
        <v>714058.16999999969</v>
      </c>
      <c r="G27" s="12">
        <f t="shared" si="1"/>
        <v>0.43290758173921229</v>
      </c>
    </row>
    <row r="28" spans="1:7" s="13" customFormat="1" x14ac:dyDescent="0.3">
      <c r="A28" s="11" t="s">
        <v>27</v>
      </c>
      <c r="B28" s="17">
        <v>32845.279999999999</v>
      </c>
      <c r="C28" s="17">
        <v>38121.019999999997</v>
      </c>
      <c r="D28" s="12">
        <f t="shared" si="0"/>
        <v>0.16062399224485224</v>
      </c>
      <c r="E28" s="17">
        <v>349441.82999999996</v>
      </c>
      <c r="F28" s="17">
        <v>513171.58999999997</v>
      </c>
      <c r="G28" s="12">
        <f t="shared" si="1"/>
        <v>0.46854653891893827</v>
      </c>
    </row>
    <row r="29" spans="1:7" s="13" customFormat="1" x14ac:dyDescent="0.3">
      <c r="A29" s="11" t="s">
        <v>28</v>
      </c>
      <c r="B29" s="17">
        <v>8137.69</v>
      </c>
      <c r="C29" s="17">
        <v>5828.86</v>
      </c>
      <c r="D29" s="12">
        <f t="shared" si="0"/>
        <v>-0.28372056443536187</v>
      </c>
      <c r="E29" s="17">
        <v>70770.450000000012</v>
      </c>
      <c r="F29" s="17">
        <v>91831.819999999992</v>
      </c>
      <c r="G29" s="12">
        <f t="shared" si="1"/>
        <v>0.29760118806648794</v>
      </c>
    </row>
    <row r="30" spans="1:7" s="13" customFormat="1" x14ac:dyDescent="0.3">
      <c r="A30" s="11" t="s">
        <v>29</v>
      </c>
      <c r="B30" s="17">
        <v>9300.5699999999979</v>
      </c>
      <c r="C30" s="17">
        <v>12963.060000000001</v>
      </c>
      <c r="D30" s="12">
        <f t="shared" si="0"/>
        <v>0.39379199339395377</v>
      </c>
      <c r="E30" s="17">
        <v>171768.35</v>
      </c>
      <c r="F30" s="17">
        <v>276791.44000000006</v>
      </c>
      <c r="G30" s="12">
        <f t="shared" si="1"/>
        <v>0.611422826149288</v>
      </c>
    </row>
    <row r="31" spans="1:7" s="13" customFormat="1" x14ac:dyDescent="0.3">
      <c r="A31" s="11" t="s">
        <v>30</v>
      </c>
      <c r="B31" s="17">
        <v>38849.480000000003</v>
      </c>
      <c r="C31" s="17">
        <v>35936.649999999994</v>
      </c>
      <c r="D31" s="12">
        <f t="shared" si="0"/>
        <v>-7.4977322733792318E-2</v>
      </c>
      <c r="E31" s="17">
        <v>410455.83999999997</v>
      </c>
      <c r="F31" s="17">
        <v>591917.06999999983</v>
      </c>
      <c r="G31" s="12">
        <f t="shared" si="1"/>
        <v>0.44209684042989839</v>
      </c>
    </row>
    <row r="32" spans="1:7" s="13" customFormat="1" x14ac:dyDescent="0.3">
      <c r="A32" s="11" t="s">
        <v>31</v>
      </c>
      <c r="B32" s="17">
        <v>2217.2799999999997</v>
      </c>
      <c r="C32" s="17">
        <v>3420.7699999999995</v>
      </c>
      <c r="D32" s="12">
        <f t="shared" si="0"/>
        <v>0.54277763746572383</v>
      </c>
      <c r="E32" s="17">
        <v>20607.879999999997</v>
      </c>
      <c r="F32" s="17">
        <v>34513.520000000011</v>
      </c>
      <c r="G32" s="12">
        <f t="shared" si="1"/>
        <v>0.67477295092945111</v>
      </c>
    </row>
    <row r="33" spans="1:7" s="13" customFormat="1" x14ac:dyDescent="0.3">
      <c r="A33" s="11" t="s">
        <v>32</v>
      </c>
      <c r="B33" s="17">
        <v>18667.769999999997</v>
      </c>
      <c r="C33" s="17">
        <v>15549.229999999998</v>
      </c>
      <c r="D33" s="12">
        <f t="shared" si="0"/>
        <v>-0.16705476872706271</v>
      </c>
      <c r="E33" s="17">
        <v>230865.65000000005</v>
      </c>
      <c r="F33" s="17">
        <v>321431.55999999988</v>
      </c>
      <c r="G33" s="12">
        <f t="shared" si="1"/>
        <v>0.39228837204668521</v>
      </c>
    </row>
    <row r="34" spans="1:7" s="13" customFormat="1" x14ac:dyDescent="0.3">
      <c r="A34" s="11" t="s">
        <v>33</v>
      </c>
      <c r="B34" s="17">
        <v>6586.92</v>
      </c>
      <c r="C34" s="17">
        <v>4791.8999999999996</v>
      </c>
      <c r="D34" s="12">
        <f t="shared" si="0"/>
        <v>-0.27251279809076179</v>
      </c>
      <c r="E34" s="17">
        <v>78595.700000000012</v>
      </c>
      <c r="F34" s="17">
        <v>116610.13999999998</v>
      </c>
      <c r="G34" s="12">
        <f t="shared" si="1"/>
        <v>0.48367073516744519</v>
      </c>
    </row>
    <row r="35" spans="1:7" s="13" customFormat="1" x14ac:dyDescent="0.3">
      <c r="A35" s="11" t="s">
        <v>34</v>
      </c>
      <c r="B35" s="17">
        <v>167438.41000000003</v>
      </c>
      <c r="C35" s="17">
        <v>157669.95000000001</v>
      </c>
      <c r="D35" s="12">
        <f t="shared" si="0"/>
        <v>-5.8340616110724053E-2</v>
      </c>
      <c r="E35" s="17">
        <v>1564695.71</v>
      </c>
      <c r="F35" s="17">
        <v>2085043.5500000003</v>
      </c>
      <c r="G35" s="12">
        <f t="shared" si="1"/>
        <v>0.33255529281153362</v>
      </c>
    </row>
    <row r="36" spans="1:7" s="13" customFormat="1" x14ac:dyDescent="0.3">
      <c r="A36" s="11" t="s">
        <v>35</v>
      </c>
      <c r="B36" s="17">
        <v>278146.75000000006</v>
      </c>
      <c r="C36" s="17">
        <v>307410.74999999994</v>
      </c>
      <c r="D36" s="12">
        <f t="shared" si="0"/>
        <v>0.10521064869533747</v>
      </c>
      <c r="E36" s="17">
        <v>3025577.6200000006</v>
      </c>
      <c r="F36" s="17">
        <v>4257266.0699999984</v>
      </c>
      <c r="G36" s="12">
        <f t="shared" si="1"/>
        <v>0.40709200182410044</v>
      </c>
    </row>
    <row r="37" spans="1:7" s="13" customFormat="1" x14ac:dyDescent="0.3">
      <c r="A37" s="11" t="s">
        <v>36</v>
      </c>
      <c r="B37" s="17">
        <v>14199.019999999997</v>
      </c>
      <c r="C37" s="17">
        <v>9733.130000000001</v>
      </c>
      <c r="D37" s="12">
        <f t="shared" si="0"/>
        <v>-0.31452100215366952</v>
      </c>
      <c r="E37" s="17">
        <v>146781.28999999995</v>
      </c>
      <c r="F37" s="17">
        <v>176922.19</v>
      </c>
      <c r="G37" s="12">
        <f t="shared" si="1"/>
        <v>0.20534565406803584</v>
      </c>
    </row>
    <row r="38" spans="1:7" s="13" customFormat="1" x14ac:dyDescent="0.3">
      <c r="A38" s="11" t="s">
        <v>37</v>
      </c>
      <c r="B38" s="17">
        <v>5740.5800000000008</v>
      </c>
      <c r="C38" s="17">
        <v>8671.2000000000025</v>
      </c>
      <c r="D38" s="12">
        <f t="shared" si="0"/>
        <v>0.51050939103714277</v>
      </c>
      <c r="E38" s="17">
        <v>67136.340000000011</v>
      </c>
      <c r="F38" s="17">
        <v>90028.32</v>
      </c>
      <c r="G38" s="12">
        <f t="shared" si="1"/>
        <v>0.34097747955876057</v>
      </c>
    </row>
    <row r="39" spans="1:7" s="13" customFormat="1" x14ac:dyDescent="0.3">
      <c r="A39" s="11" t="s">
        <v>38</v>
      </c>
      <c r="B39" s="17">
        <v>9727.7699999999986</v>
      </c>
      <c r="C39" s="17">
        <v>17200.63</v>
      </c>
      <c r="D39" s="12">
        <f t="shared" si="0"/>
        <v>0.76819867246038953</v>
      </c>
      <c r="E39" s="17">
        <v>84711.10000000002</v>
      </c>
      <c r="F39" s="17">
        <v>129831.67000000001</v>
      </c>
      <c r="G39" s="12">
        <f t="shared" si="1"/>
        <v>0.5326405866527526</v>
      </c>
    </row>
    <row r="40" spans="1:7" s="13" customFormat="1" x14ac:dyDescent="0.3">
      <c r="A40" s="11" t="s">
        <v>39</v>
      </c>
      <c r="B40" s="17">
        <v>8643.5099999999984</v>
      </c>
      <c r="C40" s="17">
        <v>6685.84</v>
      </c>
      <c r="D40" s="12">
        <f t="shared" si="0"/>
        <v>-0.22649016429668023</v>
      </c>
      <c r="E40" s="17">
        <v>64163.7</v>
      </c>
      <c r="F40" s="17">
        <v>73808.989999999976</v>
      </c>
      <c r="G40" s="12">
        <f t="shared" si="1"/>
        <v>0.1503231577979447</v>
      </c>
    </row>
    <row r="41" spans="1:7" s="13" customFormat="1" x14ac:dyDescent="0.3">
      <c r="A41" s="11" t="s">
        <v>40</v>
      </c>
      <c r="B41" s="17">
        <v>5635.2300000000005</v>
      </c>
      <c r="C41" s="17">
        <v>4293.7699999999995</v>
      </c>
      <c r="D41" s="12">
        <f t="shared" si="0"/>
        <v>-0.2380488462760173</v>
      </c>
      <c r="E41" s="17">
        <v>33336.529999999992</v>
      </c>
      <c r="F41" s="17">
        <v>43759.749999999993</v>
      </c>
      <c r="G41" s="12">
        <f t="shared" si="1"/>
        <v>0.31266661527159556</v>
      </c>
    </row>
    <row r="42" spans="1:7" s="13" customFormat="1" x14ac:dyDescent="0.3">
      <c r="A42" s="11" t="s">
        <v>41</v>
      </c>
      <c r="B42" s="17">
        <v>75882.42</v>
      </c>
      <c r="C42" s="17">
        <v>95733.319999999992</v>
      </c>
      <c r="D42" s="12">
        <f t="shared" si="0"/>
        <v>0.26160077656985625</v>
      </c>
      <c r="E42" s="17">
        <v>608412.1100000001</v>
      </c>
      <c r="F42" s="17">
        <v>815036.29</v>
      </c>
      <c r="G42" s="12">
        <f t="shared" si="1"/>
        <v>0.33961220791611124</v>
      </c>
    </row>
    <row r="43" spans="1:7" s="13" customFormat="1" x14ac:dyDescent="0.3">
      <c r="A43" s="11" t="s">
        <v>42</v>
      </c>
      <c r="B43" s="17">
        <v>30351.720000000005</v>
      </c>
      <c r="C43" s="17">
        <v>19560.239999999998</v>
      </c>
      <c r="D43" s="12">
        <f t="shared" si="0"/>
        <v>-0.35554756040184887</v>
      </c>
      <c r="E43" s="17">
        <v>250133.2099999999</v>
      </c>
      <c r="F43" s="17">
        <v>331503.53999999998</v>
      </c>
      <c r="G43" s="12">
        <f t="shared" si="1"/>
        <v>0.325307982894395</v>
      </c>
    </row>
    <row r="44" spans="1:7" s="13" customFormat="1" x14ac:dyDescent="0.3">
      <c r="A44" s="11" t="s">
        <v>43</v>
      </c>
      <c r="B44" s="17">
        <v>39435.53</v>
      </c>
      <c r="C44" s="17">
        <v>33036.969999999994</v>
      </c>
      <c r="D44" s="12">
        <f t="shared" si="0"/>
        <v>-0.16225368341695945</v>
      </c>
      <c r="E44" s="17">
        <v>479830.55</v>
      </c>
      <c r="F44" s="17">
        <v>607139.87000000011</v>
      </c>
      <c r="G44" s="12">
        <f t="shared" si="1"/>
        <v>0.26532141398666709</v>
      </c>
    </row>
    <row r="45" spans="1:7" s="13" customFormat="1" x14ac:dyDescent="0.3">
      <c r="A45" s="11" t="s">
        <v>44</v>
      </c>
      <c r="B45" s="17">
        <v>7141.6999999999989</v>
      </c>
      <c r="C45" s="17">
        <v>7560.7400000000007</v>
      </c>
      <c r="D45" s="12">
        <f t="shared" si="0"/>
        <v>5.8675105367069769E-2</v>
      </c>
      <c r="E45" s="17">
        <v>107250.01000000001</v>
      </c>
      <c r="F45" s="17">
        <v>145597.89000000004</v>
      </c>
      <c r="G45" s="12">
        <f t="shared" si="1"/>
        <v>0.35755595733744006</v>
      </c>
    </row>
    <row r="46" spans="1:7" s="13" customFormat="1" x14ac:dyDescent="0.3">
      <c r="A46" s="11" t="s">
        <v>45</v>
      </c>
      <c r="B46" s="17">
        <v>14559.099999999999</v>
      </c>
      <c r="C46" s="17">
        <v>11338.240000000002</v>
      </c>
      <c r="D46" s="12">
        <f t="shared" si="0"/>
        <v>-0.22122658680825036</v>
      </c>
      <c r="E46" s="17">
        <v>42985.490000000013</v>
      </c>
      <c r="F46" s="17">
        <v>45371.679999999986</v>
      </c>
      <c r="G46" s="12">
        <f t="shared" si="1"/>
        <v>5.5511522609140274E-2</v>
      </c>
    </row>
    <row r="47" spans="1:7" s="13" customFormat="1" x14ac:dyDescent="0.3">
      <c r="A47" s="11" t="s">
        <v>46</v>
      </c>
      <c r="B47" s="17">
        <v>12232.81</v>
      </c>
      <c r="C47" s="17">
        <v>17736.689999999999</v>
      </c>
      <c r="D47" s="12">
        <f t="shared" si="0"/>
        <v>0.44992769445450387</v>
      </c>
      <c r="E47" s="17">
        <v>184877.16999999998</v>
      </c>
      <c r="F47" s="17">
        <v>281011.02999999997</v>
      </c>
      <c r="G47" s="12">
        <f t="shared" si="1"/>
        <v>0.51998773023191558</v>
      </c>
    </row>
    <row r="48" spans="1:7" s="13" customFormat="1" x14ac:dyDescent="0.3">
      <c r="A48" s="11" t="s">
        <v>47</v>
      </c>
      <c r="B48" s="17">
        <v>44934.740000000005</v>
      </c>
      <c r="C48" s="17">
        <v>40360.199999999997</v>
      </c>
      <c r="D48" s="12">
        <f t="shared" si="0"/>
        <v>-0.10180408298790666</v>
      </c>
      <c r="E48" s="17">
        <v>326926.24999999977</v>
      </c>
      <c r="F48" s="17">
        <v>443954.91999999993</v>
      </c>
      <c r="G48" s="12">
        <f t="shared" si="1"/>
        <v>0.35796657503030183</v>
      </c>
    </row>
    <row r="49" spans="1:7" s="13" customFormat="1" x14ac:dyDescent="0.3">
      <c r="A49" s="11" t="s">
        <v>48</v>
      </c>
      <c r="B49" s="17">
        <v>54948.140000000007</v>
      </c>
      <c r="C49" s="17">
        <v>65138.960000000006</v>
      </c>
      <c r="D49" s="12">
        <f t="shared" si="0"/>
        <v>0.18546251065095198</v>
      </c>
      <c r="E49" s="17">
        <v>556396.39</v>
      </c>
      <c r="F49" s="17">
        <v>763857.58</v>
      </c>
      <c r="G49" s="12">
        <f t="shared" si="1"/>
        <v>0.37286580885256981</v>
      </c>
    </row>
    <row r="50" spans="1:7" s="13" customFormat="1" x14ac:dyDescent="0.3">
      <c r="A50" s="11" t="s">
        <v>49</v>
      </c>
      <c r="B50" s="17">
        <v>30196.890000000003</v>
      </c>
      <c r="C50" s="17">
        <v>32700.079999999994</v>
      </c>
      <c r="D50" s="12">
        <f t="shared" si="0"/>
        <v>8.2895622694919568E-2</v>
      </c>
      <c r="E50" s="17">
        <v>220911.11000000004</v>
      </c>
      <c r="F50" s="17">
        <v>325763.63000000018</v>
      </c>
      <c r="G50" s="12">
        <f t="shared" si="1"/>
        <v>0.47463669889667437</v>
      </c>
    </row>
    <row r="51" spans="1:7" s="13" customFormat="1" x14ac:dyDescent="0.3">
      <c r="A51" s="11" t="s">
        <v>50</v>
      </c>
      <c r="B51" s="17">
        <v>1206659.4300000002</v>
      </c>
      <c r="C51" s="17">
        <v>992875.32000000007</v>
      </c>
      <c r="D51" s="12">
        <f t="shared" si="0"/>
        <v>-0.17717021446556802</v>
      </c>
      <c r="E51" s="17">
        <v>9118970.2200000025</v>
      </c>
      <c r="F51" s="17">
        <v>11930164.949999996</v>
      </c>
      <c r="G51" s="12">
        <f t="shared" si="1"/>
        <v>0.30827984544070497</v>
      </c>
    </row>
    <row r="52" spans="1:7" s="13" customFormat="1" x14ac:dyDescent="0.3">
      <c r="A52" s="11" t="s">
        <v>51</v>
      </c>
      <c r="B52" s="17">
        <v>4154.54</v>
      </c>
      <c r="C52" s="17">
        <v>7602.52</v>
      </c>
      <c r="D52" s="12">
        <f t="shared" si="0"/>
        <v>0.82993063010586021</v>
      </c>
      <c r="E52" s="17">
        <v>70187.490000000049</v>
      </c>
      <c r="F52" s="17">
        <v>46460.909999999996</v>
      </c>
      <c r="G52" s="12">
        <f t="shared" si="1"/>
        <v>-0.3380457115648392</v>
      </c>
    </row>
    <row r="53" spans="1:7" s="13" customFormat="1" x14ac:dyDescent="0.3">
      <c r="A53" s="11" t="s">
        <v>52</v>
      </c>
      <c r="B53" s="17">
        <v>7129.76</v>
      </c>
      <c r="C53" s="17">
        <v>6810.53</v>
      </c>
      <c r="D53" s="12">
        <f t="shared" si="0"/>
        <v>-4.4774298153093528E-2</v>
      </c>
      <c r="E53" s="17">
        <v>70591.290000000023</v>
      </c>
      <c r="F53" s="17">
        <v>109705.51000000002</v>
      </c>
      <c r="G53" s="12">
        <f t="shared" si="1"/>
        <v>0.55409413824283416</v>
      </c>
    </row>
    <row r="54" spans="1:7" s="13" customFormat="1" x14ac:dyDescent="0.3">
      <c r="A54" s="11" t="s">
        <v>53</v>
      </c>
      <c r="B54" s="17">
        <v>11995.229999999998</v>
      </c>
      <c r="C54" s="17">
        <v>24396.239999999998</v>
      </c>
      <c r="D54" s="12">
        <f t="shared" si="0"/>
        <v>1.0338284468076062</v>
      </c>
      <c r="E54" s="17">
        <v>164035.71999999994</v>
      </c>
      <c r="F54" s="17">
        <v>227075.75999999995</v>
      </c>
      <c r="G54" s="12">
        <f t="shared" si="1"/>
        <v>0.38430678391267481</v>
      </c>
    </row>
    <row r="55" spans="1:7" s="13" customFormat="1" x14ac:dyDescent="0.3">
      <c r="A55" s="11" t="s">
        <v>54</v>
      </c>
      <c r="B55" s="17">
        <v>12577.3</v>
      </c>
      <c r="C55" s="17">
        <v>15197.02</v>
      </c>
      <c r="D55" s="12">
        <f t="shared" si="0"/>
        <v>0.20828953750009949</v>
      </c>
      <c r="E55" s="17">
        <v>74040.3</v>
      </c>
      <c r="F55" s="17">
        <v>92543.189999999988</v>
      </c>
      <c r="G55" s="12">
        <f t="shared" si="1"/>
        <v>0.2499029582538157</v>
      </c>
    </row>
    <row r="56" spans="1:7" s="13" customFormat="1" x14ac:dyDescent="0.3">
      <c r="A56" s="11" t="s">
        <v>55</v>
      </c>
      <c r="B56" s="17">
        <v>51557.630000000005</v>
      </c>
      <c r="C56" s="17">
        <v>49520.74</v>
      </c>
      <c r="D56" s="12">
        <f t="shared" si="0"/>
        <v>-3.950705259337961E-2</v>
      </c>
      <c r="E56" s="17">
        <v>505815.81999999995</v>
      </c>
      <c r="F56" s="17">
        <v>719304.34999999986</v>
      </c>
      <c r="G56" s="12">
        <f t="shared" si="1"/>
        <v>0.42206772022274808</v>
      </c>
    </row>
    <row r="57" spans="1:7" s="13" customFormat="1" x14ac:dyDescent="0.3">
      <c r="A57" s="11" t="s">
        <v>56</v>
      </c>
      <c r="B57" s="17">
        <v>89028.25</v>
      </c>
      <c r="C57" s="17">
        <v>46604.49</v>
      </c>
      <c r="D57" s="12">
        <f t="shared" si="0"/>
        <v>-0.47652020566505582</v>
      </c>
      <c r="E57" s="17">
        <v>436816.25000000006</v>
      </c>
      <c r="F57" s="17">
        <v>464595.41000000003</v>
      </c>
      <c r="G57" s="12">
        <f t="shared" si="1"/>
        <v>6.3594612150990271E-2</v>
      </c>
    </row>
    <row r="58" spans="1:7" s="13" customFormat="1" x14ac:dyDescent="0.3">
      <c r="A58" s="11" t="s">
        <v>57</v>
      </c>
      <c r="B58" s="17">
        <v>4042.55</v>
      </c>
      <c r="C58" s="17">
        <v>3213.37</v>
      </c>
      <c r="D58" s="12">
        <f t="shared" si="0"/>
        <v>-0.20511310929982318</v>
      </c>
      <c r="E58" s="17">
        <v>41654.579999999994</v>
      </c>
      <c r="F58" s="17">
        <v>47725.219999999987</v>
      </c>
      <c r="G58" s="12">
        <f t="shared" si="1"/>
        <v>0.14573763557332686</v>
      </c>
    </row>
    <row r="59" spans="1:7" s="13" customFormat="1" x14ac:dyDescent="0.3">
      <c r="A59" s="11" t="s">
        <v>58</v>
      </c>
      <c r="B59" s="17">
        <v>7948.9200000000019</v>
      </c>
      <c r="C59" s="17">
        <v>10436.410000000002</v>
      </c>
      <c r="D59" s="12">
        <f t="shared" si="0"/>
        <v>0.31293433573365936</v>
      </c>
      <c r="E59" s="17">
        <v>71661.520000000019</v>
      </c>
      <c r="F59" s="17">
        <v>95020.109999999986</v>
      </c>
      <c r="G59" s="12">
        <f t="shared" si="1"/>
        <v>0.32595722223028423</v>
      </c>
    </row>
    <row r="60" spans="1:7" s="13" customFormat="1" x14ac:dyDescent="0.3">
      <c r="A60" s="11" t="s">
        <v>59</v>
      </c>
      <c r="B60" s="17">
        <v>93297.49</v>
      </c>
      <c r="C60" s="17">
        <v>94174.680000000022</v>
      </c>
      <c r="D60" s="12">
        <f t="shared" si="0"/>
        <v>9.4020750183099189E-3</v>
      </c>
      <c r="E60" s="17">
        <v>730851.95000000007</v>
      </c>
      <c r="F60" s="17">
        <v>1097348.8400000003</v>
      </c>
      <c r="G60" s="12">
        <f t="shared" si="1"/>
        <v>0.50146529676769713</v>
      </c>
    </row>
    <row r="61" spans="1:7" s="13" customFormat="1" x14ac:dyDescent="0.3">
      <c r="A61" s="11" t="s">
        <v>60</v>
      </c>
      <c r="B61" s="17">
        <v>18862.050000000003</v>
      </c>
      <c r="C61" s="17">
        <v>10396.539999999999</v>
      </c>
      <c r="D61" s="12">
        <f t="shared" si="0"/>
        <v>-0.4488117675438249</v>
      </c>
      <c r="E61" s="17">
        <v>165758.97999999995</v>
      </c>
      <c r="F61" s="17">
        <v>212453.05999999997</v>
      </c>
      <c r="G61" s="12">
        <f t="shared" si="1"/>
        <v>0.28169864462245142</v>
      </c>
    </row>
    <row r="62" spans="1:7" s="13" customFormat="1" x14ac:dyDescent="0.3">
      <c r="A62" s="11" t="s">
        <v>61</v>
      </c>
      <c r="B62" s="17">
        <v>7131.79</v>
      </c>
      <c r="C62" s="17">
        <v>6709.5800000000017</v>
      </c>
      <c r="D62" s="12">
        <f t="shared" si="0"/>
        <v>-5.9201126224972755E-2</v>
      </c>
      <c r="E62" s="17">
        <v>43487.180000000015</v>
      </c>
      <c r="F62" s="17">
        <v>64222.069999999978</v>
      </c>
      <c r="G62" s="12">
        <f t="shared" si="1"/>
        <v>0.47680465829239682</v>
      </c>
    </row>
    <row r="63" spans="1:7" s="13" customFormat="1" x14ac:dyDescent="0.3">
      <c r="A63" s="11" t="s">
        <v>62</v>
      </c>
      <c r="B63" s="17">
        <v>45935.719999999994</v>
      </c>
      <c r="C63" s="17">
        <v>40565.89</v>
      </c>
      <c r="D63" s="12">
        <f t="shared" si="0"/>
        <v>-0.11689878813263388</v>
      </c>
      <c r="E63" s="17">
        <v>472401.83000000007</v>
      </c>
      <c r="F63" s="17">
        <v>651421.96</v>
      </c>
      <c r="G63" s="12">
        <f t="shared" si="1"/>
        <v>0.37895731690963141</v>
      </c>
    </row>
    <row r="64" spans="1:7" s="13" customFormat="1" x14ac:dyDescent="0.3">
      <c r="A64" s="11" t="s">
        <v>63</v>
      </c>
      <c r="B64" s="17">
        <v>5887.6100000000006</v>
      </c>
      <c r="C64" s="17">
        <v>6335.8899999999994</v>
      </c>
      <c r="D64" s="12">
        <f t="shared" si="0"/>
        <v>7.613955408051809E-2</v>
      </c>
      <c r="E64" s="17">
        <v>53245.779999999992</v>
      </c>
      <c r="F64" s="17">
        <v>72758.330000000016</v>
      </c>
      <c r="G64" s="12">
        <f t="shared" si="1"/>
        <v>0.36646190552565905</v>
      </c>
    </row>
    <row r="65" spans="1:7" s="13" customFormat="1" x14ac:dyDescent="0.3">
      <c r="A65" s="11" t="s">
        <v>64</v>
      </c>
      <c r="B65" s="17">
        <v>12309.69</v>
      </c>
      <c r="C65" s="17">
        <v>6747.1000000000013</v>
      </c>
      <c r="D65" s="12">
        <f t="shared" si="0"/>
        <v>-0.45188709057661069</v>
      </c>
      <c r="E65" s="17">
        <v>122792.16</v>
      </c>
      <c r="F65" s="17">
        <v>174162.52999999997</v>
      </c>
      <c r="G65" s="12">
        <f t="shared" si="1"/>
        <v>0.41835219772988741</v>
      </c>
    </row>
    <row r="66" spans="1:7" s="13" customFormat="1" x14ac:dyDescent="0.3">
      <c r="A66" s="11" t="s">
        <v>65</v>
      </c>
      <c r="B66" s="17">
        <v>21825.89</v>
      </c>
      <c r="C66" s="17">
        <v>17459.490000000002</v>
      </c>
      <c r="D66" s="12">
        <f t="shared" si="0"/>
        <v>-0.20005598855304407</v>
      </c>
      <c r="E66" s="17">
        <v>154112.12999999995</v>
      </c>
      <c r="F66" s="17">
        <v>203671.49999999991</v>
      </c>
      <c r="G66" s="12">
        <f t="shared" si="1"/>
        <v>0.3215799431232309</v>
      </c>
    </row>
    <row r="67" spans="1:7" s="13" customFormat="1" x14ac:dyDescent="0.3">
      <c r="A67" s="11" t="s">
        <v>66</v>
      </c>
      <c r="B67" s="17">
        <v>3072.0499999999993</v>
      </c>
      <c r="C67" s="17">
        <v>3591.4999999999991</v>
      </c>
      <c r="D67" s="12">
        <f t="shared" si="0"/>
        <v>0.1690890447746618</v>
      </c>
      <c r="E67" s="17">
        <v>49028.899999999994</v>
      </c>
      <c r="F67" s="17">
        <v>71393.81</v>
      </c>
      <c r="G67" s="12">
        <f t="shared" si="1"/>
        <v>0.45615769474738377</v>
      </c>
    </row>
    <row r="68" spans="1:7" s="13" customFormat="1" x14ac:dyDescent="0.3">
      <c r="A68" s="11" t="s">
        <v>67</v>
      </c>
      <c r="B68" s="17">
        <v>15966.400000000001</v>
      </c>
      <c r="C68" s="17">
        <v>14162.879999999997</v>
      </c>
      <c r="D68" s="12">
        <f t="shared" si="0"/>
        <v>-0.112957210141297</v>
      </c>
      <c r="E68" s="17">
        <v>175325.07000000004</v>
      </c>
      <c r="F68" s="17">
        <v>241076.42</v>
      </c>
      <c r="G68" s="12">
        <f t="shared" si="1"/>
        <v>0.37502537429473137</v>
      </c>
    </row>
    <row r="69" spans="1:7" s="13" customFormat="1" x14ac:dyDescent="0.3">
      <c r="A69" s="11" t="s">
        <v>68</v>
      </c>
      <c r="B69" s="17">
        <v>7918.26</v>
      </c>
      <c r="C69" s="17">
        <v>3294.0600000000004</v>
      </c>
      <c r="D69" s="12">
        <f t="shared" si="0"/>
        <v>-0.58399193762265944</v>
      </c>
      <c r="E69" s="17">
        <v>51076.549999999996</v>
      </c>
      <c r="F69" s="17">
        <v>65836.34</v>
      </c>
      <c r="G69" s="12">
        <f t="shared" si="1"/>
        <v>0.28897390289673064</v>
      </c>
    </row>
    <row r="70" spans="1:7" s="13" customFormat="1" x14ac:dyDescent="0.3">
      <c r="A70" s="11" t="s">
        <v>69</v>
      </c>
      <c r="B70" s="17">
        <v>6668.7500000000009</v>
      </c>
      <c r="C70" s="17">
        <v>3233.0699999999993</v>
      </c>
      <c r="D70" s="12">
        <f t="shared" si="0"/>
        <v>-0.51519100281162156</v>
      </c>
      <c r="E70" s="17">
        <v>69018.740000000005</v>
      </c>
      <c r="F70" s="17">
        <v>94212.150000000009</v>
      </c>
      <c r="G70" s="12">
        <f t="shared" si="1"/>
        <v>0.3650227459962323</v>
      </c>
    </row>
    <row r="71" spans="1:7" s="13" customFormat="1" x14ac:dyDescent="0.3">
      <c r="A71" s="11" t="s">
        <v>70</v>
      </c>
      <c r="B71" s="17">
        <v>48896.310000000005</v>
      </c>
      <c r="C71" s="17">
        <v>53831.990000000005</v>
      </c>
      <c r="D71" s="12">
        <f t="shared" ref="D71:D84" si="2">+(C71/B71)-1</f>
        <v>0.10094176840747293</v>
      </c>
      <c r="E71" s="17">
        <v>410717.97999999992</v>
      </c>
      <c r="F71" s="17">
        <v>566643.08999999985</v>
      </c>
      <c r="G71" s="12">
        <f t="shared" ref="G71:G83" si="3">+(F71/E71)-1</f>
        <v>0.37964033130470676</v>
      </c>
    </row>
    <row r="72" spans="1:7" s="13" customFormat="1" x14ac:dyDescent="0.3">
      <c r="A72" s="11" t="s">
        <v>71</v>
      </c>
      <c r="B72" s="17">
        <v>9044.5500000000011</v>
      </c>
      <c r="C72" s="17">
        <v>10411.09</v>
      </c>
      <c r="D72" s="12">
        <f t="shared" si="2"/>
        <v>0.15108988285763236</v>
      </c>
      <c r="E72" s="17">
        <v>175940.11</v>
      </c>
      <c r="F72" s="17">
        <v>233511.13999999996</v>
      </c>
      <c r="G72" s="12">
        <f t="shared" si="3"/>
        <v>0.32721947258075468</v>
      </c>
    </row>
    <row r="73" spans="1:7" s="13" customFormat="1" x14ac:dyDescent="0.3">
      <c r="A73" s="11" t="s">
        <v>72</v>
      </c>
      <c r="B73" s="17">
        <v>35912.960000000006</v>
      </c>
      <c r="C73" s="17">
        <v>33182.230000000003</v>
      </c>
      <c r="D73" s="12">
        <f t="shared" si="2"/>
        <v>-7.6037452774708747E-2</v>
      </c>
      <c r="E73" s="17">
        <v>318891.95</v>
      </c>
      <c r="F73" s="17">
        <v>415808.43</v>
      </c>
      <c r="G73" s="12">
        <f t="shared" si="3"/>
        <v>0.30391635787607685</v>
      </c>
    </row>
    <row r="74" spans="1:7" s="13" customFormat="1" x14ac:dyDescent="0.3">
      <c r="A74" s="11" t="s">
        <v>73</v>
      </c>
      <c r="B74" s="17">
        <v>127342.75</v>
      </c>
      <c r="C74" s="17">
        <v>133710.09999999998</v>
      </c>
      <c r="D74" s="12">
        <f t="shared" si="2"/>
        <v>5.0001668724760417E-2</v>
      </c>
      <c r="E74" s="17">
        <v>975018.69000000018</v>
      </c>
      <c r="F74" s="17">
        <v>1266295.2399999998</v>
      </c>
      <c r="G74" s="12">
        <f t="shared" si="3"/>
        <v>0.29873945288166692</v>
      </c>
    </row>
    <row r="75" spans="1:7" s="13" customFormat="1" x14ac:dyDescent="0.3">
      <c r="A75" s="11" t="s">
        <v>74</v>
      </c>
      <c r="B75" s="17">
        <v>3672.6800000000012</v>
      </c>
      <c r="C75" s="17">
        <v>2227.2299999999996</v>
      </c>
      <c r="D75" s="12">
        <f t="shared" si="2"/>
        <v>-0.39356818454098941</v>
      </c>
      <c r="E75" s="17">
        <v>43498.639999999985</v>
      </c>
      <c r="F75" s="17">
        <v>59086.30999999999</v>
      </c>
      <c r="G75" s="12">
        <f t="shared" si="3"/>
        <v>0.35834844491689877</v>
      </c>
    </row>
    <row r="76" spans="1:7" s="13" customFormat="1" x14ac:dyDescent="0.3">
      <c r="A76" s="11" t="s">
        <v>75</v>
      </c>
      <c r="B76" s="17">
        <v>9605.1999999999989</v>
      </c>
      <c r="C76" s="17">
        <v>9006.5300000000007</v>
      </c>
      <c r="D76" s="12">
        <f t="shared" si="2"/>
        <v>-6.2327697497188805E-2</v>
      </c>
      <c r="E76" s="17">
        <v>130397.81000000004</v>
      </c>
      <c r="F76" s="17">
        <v>195851.17000000004</v>
      </c>
      <c r="G76" s="12">
        <f t="shared" si="3"/>
        <v>0.5019513747968618</v>
      </c>
    </row>
    <row r="77" spans="1:7" s="13" customFormat="1" x14ac:dyDescent="0.3">
      <c r="A77" s="11" t="s">
        <v>76</v>
      </c>
      <c r="B77" s="17">
        <v>2521.58</v>
      </c>
      <c r="C77" s="17">
        <v>4092.91</v>
      </c>
      <c r="D77" s="12">
        <f t="shared" si="2"/>
        <v>0.6231529437892116</v>
      </c>
      <c r="E77" s="17">
        <v>18891.210000000003</v>
      </c>
      <c r="F77" s="17">
        <v>28348.37</v>
      </c>
      <c r="G77" s="12">
        <f t="shared" si="3"/>
        <v>0.50061166013188108</v>
      </c>
    </row>
    <row r="78" spans="1:7" s="13" customFormat="1" x14ac:dyDescent="0.3">
      <c r="A78" s="11" t="s">
        <v>77</v>
      </c>
      <c r="B78" s="17">
        <v>49339.67</v>
      </c>
      <c r="C78" s="17">
        <v>50847.47</v>
      </c>
      <c r="D78" s="12">
        <f t="shared" si="2"/>
        <v>3.0559588258292081E-2</v>
      </c>
      <c r="E78" s="17">
        <v>628626.01999999979</v>
      </c>
      <c r="F78" s="17">
        <v>929915.22999999975</v>
      </c>
      <c r="G78" s="12">
        <f t="shared" si="3"/>
        <v>0.4792821175299109</v>
      </c>
    </row>
    <row r="79" spans="1:7" s="13" customFormat="1" x14ac:dyDescent="0.3">
      <c r="A79" s="11" t="s">
        <v>78</v>
      </c>
      <c r="B79" s="17">
        <v>11871.470000000001</v>
      </c>
      <c r="C79" s="17">
        <v>17170.09</v>
      </c>
      <c r="D79" s="12">
        <f t="shared" si="2"/>
        <v>0.44633225708357926</v>
      </c>
      <c r="E79" s="17">
        <v>155598.40000000005</v>
      </c>
      <c r="F79" s="17">
        <v>226727.30000000002</v>
      </c>
      <c r="G79" s="12">
        <f t="shared" si="3"/>
        <v>0.45713130726279916</v>
      </c>
    </row>
    <row r="80" spans="1:7" s="13" customFormat="1" x14ac:dyDescent="0.3">
      <c r="A80" s="11" t="s">
        <v>79</v>
      </c>
      <c r="B80" s="17">
        <v>14430.750000000004</v>
      </c>
      <c r="C80" s="17">
        <v>8635.9499999999989</v>
      </c>
      <c r="D80" s="12">
        <f t="shared" si="2"/>
        <v>-0.40155917052128287</v>
      </c>
      <c r="E80" s="17">
        <v>62978.600000000013</v>
      </c>
      <c r="F80" s="17">
        <v>87930.52</v>
      </c>
      <c r="G80" s="12">
        <f t="shared" si="3"/>
        <v>0.39619680335860097</v>
      </c>
    </row>
    <row r="81" spans="1:7" s="13" customFormat="1" x14ac:dyDescent="0.3">
      <c r="A81" s="11" t="s">
        <v>80</v>
      </c>
      <c r="B81" s="17">
        <v>16824.34</v>
      </c>
      <c r="C81" s="17">
        <v>17203.7</v>
      </c>
      <c r="D81" s="12">
        <f t="shared" si="2"/>
        <v>2.2548284212040359E-2</v>
      </c>
      <c r="E81" s="17">
        <v>83863.849999999991</v>
      </c>
      <c r="F81" s="17">
        <v>79452.589999999982</v>
      </c>
      <c r="G81" s="12">
        <f t="shared" si="3"/>
        <v>-5.2600256248669819E-2</v>
      </c>
    </row>
    <row r="82" spans="1:7" s="13" customFormat="1" x14ac:dyDescent="0.3">
      <c r="A82" s="11" t="s">
        <v>81</v>
      </c>
      <c r="B82" s="17">
        <v>18017.309999999998</v>
      </c>
      <c r="C82" s="17">
        <v>22310.350000000002</v>
      </c>
      <c r="D82" s="12">
        <f t="shared" si="2"/>
        <v>0.23827308294079441</v>
      </c>
      <c r="E82" s="17">
        <v>135893.3900000001</v>
      </c>
      <c r="F82" s="17">
        <v>183533.99</v>
      </c>
      <c r="G82" s="12">
        <f t="shared" si="3"/>
        <v>0.35057334282410535</v>
      </c>
    </row>
    <row r="83" spans="1:7" s="13" customFormat="1" ht="14.25" thickBot="1" x14ac:dyDescent="0.35">
      <c r="A83" s="14" t="s">
        <v>82</v>
      </c>
      <c r="B83" s="18">
        <v>82895.939999999988</v>
      </c>
      <c r="C83" s="18">
        <v>86120.66</v>
      </c>
      <c r="D83" s="15">
        <f t="shared" si="2"/>
        <v>3.8900819509375406E-2</v>
      </c>
      <c r="E83" s="18">
        <v>742180.42000000027</v>
      </c>
      <c r="F83" s="18">
        <v>1006882.9800000001</v>
      </c>
      <c r="G83" s="15">
        <f t="shared" si="3"/>
        <v>0.35665527258183349</v>
      </c>
    </row>
    <row r="84" spans="1:7" s="13" customFormat="1" ht="14.25" thickBot="1" x14ac:dyDescent="0.35">
      <c r="A84" s="22" t="s">
        <v>95</v>
      </c>
      <c r="B84" s="19">
        <f>SUM(B6:B83)</f>
        <v>4875424.8299999991</v>
      </c>
      <c r="C84" s="20">
        <f>SUM(C6:C83)</f>
        <v>4547409.8600000022</v>
      </c>
      <c r="D84" s="16">
        <f t="shared" si="2"/>
        <v>-6.7279259026130189E-2</v>
      </c>
      <c r="E84" s="20">
        <f>SUM(E6:E83)</f>
        <v>40061252.660000011</v>
      </c>
      <c r="F84" s="20">
        <f>SUM(F6:F83)</f>
        <v>53919732.669999994</v>
      </c>
      <c r="G84" s="16">
        <f>+(F84/E84)-1</f>
        <v>0.34593226845942504</v>
      </c>
    </row>
    <row r="86" spans="1:7" x14ac:dyDescent="0.25">
      <c r="E86" s="29"/>
      <c r="F86" s="29"/>
    </row>
  </sheetData>
  <mergeCells count="5">
    <mergeCell ref="B3:C3"/>
    <mergeCell ref="E3:F3"/>
    <mergeCell ref="A4:A5"/>
    <mergeCell ref="D4:D5"/>
    <mergeCell ref="G4:G5"/>
  </mergeCells>
  <printOptions horizontalCentered="1" verticalCentered="1"/>
  <pageMargins left="0.15748031496062992" right="0" top="0.15748031496062992" bottom="0" header="0.31496062992125984" footer="0.31496062992125984"/>
  <pageSetup paperSize="9"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"/>
  <sheetViews>
    <sheetView zoomScale="92" zoomScaleNormal="92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92" sqref="I92"/>
    </sheetView>
  </sheetViews>
  <sheetFormatPr baseColWidth="10" defaultColWidth="11.5703125" defaultRowHeight="13.5" x14ac:dyDescent="0.25"/>
  <cols>
    <col min="1" max="1" width="24" style="5" customWidth="1"/>
    <col min="2" max="3" width="11.7109375" style="2" customWidth="1"/>
    <col min="4" max="4" width="8.7109375" style="4" customWidth="1"/>
    <col min="5" max="6" width="11.7109375" style="2" customWidth="1"/>
    <col min="7" max="7" width="8.7109375" style="4" customWidth="1"/>
    <col min="8" max="16384" width="11.5703125" style="5"/>
  </cols>
  <sheetData>
    <row r="1" spans="1:7" x14ac:dyDescent="0.25">
      <c r="A1" s="1" t="s">
        <v>89</v>
      </c>
    </row>
    <row r="2" spans="1:7" x14ac:dyDescent="0.25">
      <c r="A2" s="1"/>
    </row>
    <row r="3" spans="1:7" s="6" customFormat="1" ht="13.5" customHeight="1" x14ac:dyDescent="0.25">
      <c r="A3" s="5"/>
      <c r="B3" s="34" t="s">
        <v>3</v>
      </c>
      <c r="C3" s="35"/>
      <c r="D3" s="5"/>
      <c r="E3" s="34" t="s">
        <v>3</v>
      </c>
      <c r="F3" s="35"/>
      <c r="G3" s="5"/>
    </row>
    <row r="4" spans="1:7" ht="15" customHeight="1" x14ac:dyDescent="0.25">
      <c r="A4" s="36" t="s">
        <v>83</v>
      </c>
      <c r="B4" s="25">
        <v>42064</v>
      </c>
      <c r="C4" s="26">
        <v>42430</v>
      </c>
      <c r="D4" s="30" t="s">
        <v>85</v>
      </c>
      <c r="E4" s="21" t="s">
        <v>86</v>
      </c>
      <c r="F4" s="7" t="s">
        <v>87</v>
      </c>
      <c r="G4" s="30" t="s">
        <v>85</v>
      </c>
    </row>
    <row r="5" spans="1:7" s="10" customFormat="1" ht="15" customHeight="1" x14ac:dyDescent="0.2">
      <c r="A5" s="37"/>
      <c r="B5" s="27" t="s">
        <v>84</v>
      </c>
      <c r="C5" s="9" t="s">
        <v>84</v>
      </c>
      <c r="D5" s="31"/>
      <c r="E5" s="27" t="s">
        <v>84</v>
      </c>
      <c r="F5" s="9" t="s">
        <v>84</v>
      </c>
      <c r="G5" s="31"/>
    </row>
    <row r="6" spans="1:7" s="13" customFormat="1" x14ac:dyDescent="0.3">
      <c r="A6" s="11" t="s">
        <v>5</v>
      </c>
      <c r="B6" s="17">
        <v>165867.02000000002</v>
      </c>
      <c r="C6" s="17">
        <v>223239.99999999997</v>
      </c>
      <c r="D6" s="12">
        <f>+(C6/B6)-1</f>
        <v>0.34589745447889486</v>
      </c>
      <c r="E6" s="17">
        <v>182196.37000000002</v>
      </c>
      <c r="F6" s="17">
        <v>237849.34999999995</v>
      </c>
      <c r="G6" s="12">
        <f>+(F6/E6)-1</f>
        <v>0.30545603076504713</v>
      </c>
    </row>
    <row r="7" spans="1:7" s="13" customFormat="1" x14ac:dyDescent="0.3">
      <c r="A7" s="11" t="s">
        <v>6</v>
      </c>
      <c r="B7" s="17">
        <v>61158.490000000013</v>
      </c>
      <c r="C7" s="17">
        <v>125144.57</v>
      </c>
      <c r="D7" s="12">
        <f t="shared" ref="D7:D70" si="0">+(C7/B7)-1</f>
        <v>1.0462338098929518</v>
      </c>
      <c r="E7" s="17">
        <v>65665.650000000009</v>
      </c>
      <c r="F7" s="17">
        <v>135625</v>
      </c>
      <c r="G7" s="12">
        <f t="shared" ref="G7:G70" si="1">+(F7/E7)-1</f>
        <v>1.0653873067577946</v>
      </c>
    </row>
    <row r="8" spans="1:7" s="13" customFormat="1" x14ac:dyDescent="0.3">
      <c r="A8" s="11" t="s">
        <v>7</v>
      </c>
      <c r="B8" s="17">
        <v>322770.01</v>
      </c>
      <c r="C8" s="17">
        <v>397893.47000000009</v>
      </c>
      <c r="D8" s="12">
        <f t="shared" si="0"/>
        <v>0.23274609682603442</v>
      </c>
      <c r="E8" s="17">
        <v>347844.14</v>
      </c>
      <c r="F8" s="17">
        <v>422893.2900000001</v>
      </c>
      <c r="G8" s="12">
        <f t="shared" si="1"/>
        <v>0.21575510802050624</v>
      </c>
    </row>
    <row r="9" spans="1:7" s="13" customFormat="1" x14ac:dyDescent="0.3">
      <c r="A9" s="11" t="s">
        <v>8</v>
      </c>
      <c r="B9" s="17">
        <v>131548.04</v>
      </c>
      <c r="C9" s="17">
        <v>158962.41999999998</v>
      </c>
      <c r="D9" s="12">
        <f t="shared" si="0"/>
        <v>0.20839823991296247</v>
      </c>
      <c r="E9" s="17">
        <v>138834.70000000001</v>
      </c>
      <c r="F9" s="17">
        <v>169589.24</v>
      </c>
      <c r="G9" s="12">
        <f t="shared" si="1"/>
        <v>0.22151911589825879</v>
      </c>
    </row>
    <row r="10" spans="1:7" s="13" customFormat="1" x14ac:dyDescent="0.3">
      <c r="A10" s="11" t="s">
        <v>9</v>
      </c>
      <c r="B10" s="17">
        <v>904839.82</v>
      </c>
      <c r="C10" s="17">
        <v>1139981.2300000002</v>
      </c>
      <c r="D10" s="12">
        <f t="shared" si="0"/>
        <v>0.25987075811937665</v>
      </c>
      <c r="E10" s="17">
        <v>1062756.4400000002</v>
      </c>
      <c r="F10" s="17">
        <v>1289524.2700000003</v>
      </c>
      <c r="G10" s="12">
        <f t="shared" si="1"/>
        <v>0.21337704620260878</v>
      </c>
    </row>
    <row r="11" spans="1:7" s="13" customFormat="1" x14ac:dyDescent="0.3">
      <c r="A11" s="11" t="s">
        <v>10</v>
      </c>
      <c r="B11" s="17">
        <v>633085.82999999996</v>
      </c>
      <c r="C11" s="17">
        <v>764929.65999999992</v>
      </c>
      <c r="D11" s="12">
        <f t="shared" si="0"/>
        <v>0.20825585371260003</v>
      </c>
      <c r="E11" s="17">
        <v>737554.64</v>
      </c>
      <c r="F11" s="17">
        <v>856145.16999999993</v>
      </c>
      <c r="G11" s="12">
        <f t="shared" si="1"/>
        <v>0.16078880610119928</v>
      </c>
    </row>
    <row r="12" spans="1:7" s="13" customFormat="1" x14ac:dyDescent="0.3">
      <c r="A12" s="11" t="s">
        <v>11</v>
      </c>
      <c r="B12" s="17">
        <v>410764.34</v>
      </c>
      <c r="C12" s="17">
        <v>632451.72999999986</v>
      </c>
      <c r="D12" s="12">
        <f t="shared" si="0"/>
        <v>0.53969482842644001</v>
      </c>
      <c r="E12" s="17">
        <v>472220.33</v>
      </c>
      <c r="F12" s="17">
        <v>660512.45999999985</v>
      </c>
      <c r="G12" s="12">
        <f t="shared" si="1"/>
        <v>0.39873787306022979</v>
      </c>
    </row>
    <row r="13" spans="1:7" s="13" customFormat="1" x14ac:dyDescent="0.3">
      <c r="A13" s="11" t="s">
        <v>12</v>
      </c>
      <c r="B13" s="17">
        <v>15948.71</v>
      </c>
      <c r="C13" s="17">
        <v>40986.33</v>
      </c>
      <c r="D13" s="12">
        <f t="shared" si="0"/>
        <v>1.5698837084629416</v>
      </c>
      <c r="E13" s="17">
        <v>19226.3</v>
      </c>
      <c r="F13" s="17">
        <v>42868.560000000005</v>
      </c>
      <c r="G13" s="12">
        <f t="shared" si="1"/>
        <v>1.2296832983985482</v>
      </c>
    </row>
    <row r="14" spans="1:7" s="13" customFormat="1" x14ac:dyDescent="0.3">
      <c r="A14" s="11" t="s">
        <v>13</v>
      </c>
      <c r="B14" s="17">
        <v>768895.39000000025</v>
      </c>
      <c r="C14" s="17">
        <v>1093504.31</v>
      </c>
      <c r="D14" s="12">
        <f t="shared" si="0"/>
        <v>0.42217566163324216</v>
      </c>
      <c r="E14" s="17">
        <v>825890.17000000027</v>
      </c>
      <c r="F14" s="17">
        <v>1146661.0200000003</v>
      </c>
      <c r="G14" s="12">
        <f t="shared" si="1"/>
        <v>0.38839407666033843</v>
      </c>
    </row>
    <row r="15" spans="1:7" s="13" customFormat="1" x14ac:dyDescent="0.3">
      <c r="A15" s="11" t="s">
        <v>14</v>
      </c>
      <c r="B15" s="17">
        <v>3696162.87</v>
      </c>
      <c r="C15" s="17">
        <v>4785339.379999999</v>
      </c>
      <c r="D15" s="12">
        <f t="shared" si="0"/>
        <v>0.2946776287485402</v>
      </c>
      <c r="E15" s="17">
        <v>4302113.1700000009</v>
      </c>
      <c r="F15" s="17">
        <v>5510536.8299999982</v>
      </c>
      <c r="G15" s="12">
        <f t="shared" si="1"/>
        <v>0.28089071864188009</v>
      </c>
    </row>
    <row r="16" spans="1:7" s="13" customFormat="1" x14ac:dyDescent="0.3">
      <c r="A16" s="11" t="s">
        <v>15</v>
      </c>
      <c r="B16" s="17">
        <v>2978876</v>
      </c>
      <c r="C16" s="17">
        <v>3688058.6900000009</v>
      </c>
      <c r="D16" s="12">
        <f t="shared" si="0"/>
        <v>0.23807056419938277</v>
      </c>
      <c r="E16" s="17">
        <v>3557610.1100000003</v>
      </c>
      <c r="F16" s="17">
        <v>4317937.45</v>
      </c>
      <c r="G16" s="12">
        <f t="shared" si="1"/>
        <v>0.21371856850271875</v>
      </c>
    </row>
    <row r="17" spans="1:7" s="13" customFormat="1" x14ac:dyDescent="0.3">
      <c r="A17" s="11" t="s">
        <v>16</v>
      </c>
      <c r="B17" s="17">
        <v>204930.22</v>
      </c>
      <c r="C17" s="17">
        <v>261774</v>
      </c>
      <c r="D17" s="12">
        <f t="shared" si="0"/>
        <v>0.27738114954446447</v>
      </c>
      <c r="E17" s="17">
        <v>236490.61000000002</v>
      </c>
      <c r="F17" s="17">
        <v>297386.8</v>
      </c>
      <c r="G17" s="12">
        <f t="shared" si="1"/>
        <v>0.25749939923618936</v>
      </c>
    </row>
    <row r="18" spans="1:7" s="13" customFormat="1" x14ac:dyDescent="0.3">
      <c r="A18" s="11" t="s">
        <v>17</v>
      </c>
      <c r="B18" s="17">
        <v>81297.529999999984</v>
      </c>
      <c r="C18" s="17">
        <v>95390.32</v>
      </c>
      <c r="D18" s="12">
        <f t="shared" si="0"/>
        <v>0.17334831697838826</v>
      </c>
      <c r="E18" s="17">
        <v>95617.51</v>
      </c>
      <c r="F18" s="17">
        <v>100098.68</v>
      </c>
      <c r="G18" s="12">
        <f t="shared" si="1"/>
        <v>4.6865579327468376E-2</v>
      </c>
    </row>
    <row r="19" spans="1:7" s="13" customFormat="1" x14ac:dyDescent="0.3">
      <c r="A19" s="11" t="s">
        <v>18</v>
      </c>
      <c r="B19" s="17">
        <v>80566.7</v>
      </c>
      <c r="C19" s="17">
        <v>116857.13</v>
      </c>
      <c r="D19" s="12">
        <f t="shared" si="0"/>
        <v>0.45043957367001508</v>
      </c>
      <c r="E19" s="17">
        <v>84173.33</v>
      </c>
      <c r="F19" s="17">
        <v>121220.44</v>
      </c>
      <c r="G19" s="12">
        <f t="shared" si="1"/>
        <v>0.44012883890895127</v>
      </c>
    </row>
    <row r="20" spans="1:7" s="13" customFormat="1" x14ac:dyDescent="0.3">
      <c r="A20" s="11" t="s">
        <v>19</v>
      </c>
      <c r="B20" s="17">
        <v>5210612.63</v>
      </c>
      <c r="C20" s="17">
        <v>6906779.830000001</v>
      </c>
      <c r="D20" s="12">
        <f t="shared" si="0"/>
        <v>0.32552164600268907</v>
      </c>
      <c r="E20" s="17">
        <v>6232242.6999999983</v>
      </c>
      <c r="F20" s="17">
        <v>8381178.2200000007</v>
      </c>
      <c r="G20" s="12">
        <f t="shared" si="1"/>
        <v>0.3448093444756255</v>
      </c>
    </row>
    <row r="21" spans="1:7" s="13" customFormat="1" x14ac:dyDescent="0.3">
      <c r="A21" s="11" t="s">
        <v>20</v>
      </c>
      <c r="B21" s="17">
        <v>7274207.2299999995</v>
      </c>
      <c r="C21" s="17">
        <v>9520932.4100000039</v>
      </c>
      <c r="D21" s="12">
        <f t="shared" si="0"/>
        <v>0.30886186067591659</v>
      </c>
      <c r="E21" s="17">
        <v>9290789.9800000023</v>
      </c>
      <c r="F21" s="17">
        <v>11390708.42</v>
      </c>
      <c r="G21" s="12">
        <f t="shared" si="1"/>
        <v>0.22602151641791779</v>
      </c>
    </row>
    <row r="22" spans="1:7" s="13" customFormat="1" x14ac:dyDescent="0.3">
      <c r="A22" s="11" t="s">
        <v>21</v>
      </c>
      <c r="B22" s="17">
        <v>25538.589999999997</v>
      </c>
      <c r="C22" s="17">
        <v>79799.700000000012</v>
      </c>
      <c r="D22" s="12">
        <f t="shared" si="0"/>
        <v>2.124671330719512</v>
      </c>
      <c r="E22" s="17">
        <v>30203.029999999992</v>
      </c>
      <c r="F22" s="17">
        <v>90447.580000000016</v>
      </c>
      <c r="G22" s="12">
        <f t="shared" si="1"/>
        <v>1.9946525232733285</v>
      </c>
    </row>
    <row r="23" spans="1:7" s="13" customFormat="1" x14ac:dyDescent="0.3">
      <c r="A23" s="11" t="s">
        <v>22</v>
      </c>
      <c r="B23" s="17">
        <v>3723821.84</v>
      </c>
      <c r="C23" s="17">
        <v>4650984.8299999991</v>
      </c>
      <c r="D23" s="12">
        <f t="shared" si="0"/>
        <v>0.24898156513309444</v>
      </c>
      <c r="E23" s="17">
        <v>4022238.16</v>
      </c>
      <c r="F23" s="17">
        <v>5023350.8499999996</v>
      </c>
      <c r="G23" s="12">
        <f t="shared" si="1"/>
        <v>0.24889443393874</v>
      </c>
    </row>
    <row r="24" spans="1:7" s="13" customFormat="1" x14ac:dyDescent="0.3">
      <c r="A24" s="11" t="s">
        <v>23</v>
      </c>
      <c r="B24" s="17">
        <v>1700777.04</v>
      </c>
      <c r="C24" s="17">
        <v>2224828.1999999993</v>
      </c>
      <c r="D24" s="12">
        <f t="shared" si="0"/>
        <v>0.30812454994100769</v>
      </c>
      <c r="E24" s="17">
        <v>1908800.71</v>
      </c>
      <c r="F24" s="17">
        <v>2599330.0399999991</v>
      </c>
      <c r="G24" s="12">
        <f t="shared" si="1"/>
        <v>0.36176083044311058</v>
      </c>
    </row>
    <row r="25" spans="1:7" s="13" customFormat="1" x14ac:dyDescent="0.3">
      <c r="A25" s="11" t="s">
        <v>24</v>
      </c>
      <c r="B25" s="17">
        <v>18433.490000000002</v>
      </c>
      <c r="C25" s="17">
        <v>48131.41</v>
      </c>
      <c r="D25" s="12">
        <f t="shared" si="0"/>
        <v>1.6110850414110405</v>
      </c>
      <c r="E25" s="17">
        <v>21014.29</v>
      </c>
      <c r="F25" s="17">
        <v>51410.750000000007</v>
      </c>
      <c r="G25" s="12">
        <f t="shared" si="1"/>
        <v>1.4464661903875888</v>
      </c>
    </row>
    <row r="26" spans="1:7" s="13" customFormat="1" x14ac:dyDescent="0.3">
      <c r="A26" s="11" t="s">
        <v>25</v>
      </c>
      <c r="B26" s="17">
        <v>64220.490000000013</v>
      </c>
      <c r="C26" s="17">
        <v>106307.45</v>
      </c>
      <c r="D26" s="12">
        <f t="shared" si="0"/>
        <v>0.65535096353204358</v>
      </c>
      <c r="E26" s="17">
        <v>75525.319999999978</v>
      </c>
      <c r="F26" s="17">
        <v>132634.63</v>
      </c>
      <c r="G26" s="12">
        <f t="shared" si="1"/>
        <v>0.75616111259111563</v>
      </c>
    </row>
    <row r="27" spans="1:7" s="13" customFormat="1" x14ac:dyDescent="0.3">
      <c r="A27" s="11" t="s">
        <v>26</v>
      </c>
      <c r="B27" s="17">
        <v>1111381.4799999997</v>
      </c>
      <c r="C27" s="17">
        <v>1526970.1</v>
      </c>
      <c r="D27" s="12">
        <f t="shared" si="0"/>
        <v>0.37393876673201398</v>
      </c>
      <c r="E27" s="17">
        <v>1316314.8199999998</v>
      </c>
      <c r="F27" s="17">
        <v>1846886.67</v>
      </c>
      <c r="G27" s="12">
        <f t="shared" si="1"/>
        <v>0.40307367351527668</v>
      </c>
    </row>
    <row r="28" spans="1:7" s="13" customFormat="1" x14ac:dyDescent="0.3">
      <c r="A28" s="11" t="s">
        <v>27</v>
      </c>
      <c r="B28" s="17">
        <v>1040129.26</v>
      </c>
      <c r="C28" s="17">
        <v>1338468.5499999998</v>
      </c>
      <c r="D28" s="12">
        <f t="shared" si="0"/>
        <v>0.28682905238143164</v>
      </c>
      <c r="E28" s="17">
        <v>1232455.9400000002</v>
      </c>
      <c r="F28" s="17">
        <v>1588777.92</v>
      </c>
      <c r="G28" s="12">
        <f t="shared" si="1"/>
        <v>0.28911539020210308</v>
      </c>
    </row>
    <row r="29" spans="1:7" s="13" customFormat="1" x14ac:dyDescent="0.3">
      <c r="A29" s="11" t="s">
        <v>28</v>
      </c>
      <c r="B29" s="17">
        <v>197328.42</v>
      </c>
      <c r="C29" s="17">
        <v>248959.99</v>
      </c>
      <c r="D29" s="12">
        <f t="shared" si="0"/>
        <v>0.26165298440032081</v>
      </c>
      <c r="E29" s="17">
        <v>215897.62999999998</v>
      </c>
      <c r="F29" s="17">
        <v>270870.92</v>
      </c>
      <c r="G29" s="12">
        <f t="shared" si="1"/>
        <v>0.25462664875015073</v>
      </c>
    </row>
    <row r="30" spans="1:7" s="13" customFormat="1" x14ac:dyDescent="0.3">
      <c r="A30" s="11" t="s">
        <v>29</v>
      </c>
      <c r="B30" s="17">
        <v>475891.09</v>
      </c>
      <c r="C30" s="17">
        <v>698929.65000000026</v>
      </c>
      <c r="D30" s="12">
        <f t="shared" si="0"/>
        <v>0.46867563752874686</v>
      </c>
      <c r="E30" s="17">
        <v>519183.86000000004</v>
      </c>
      <c r="F30" s="17">
        <v>751068.26000000024</v>
      </c>
      <c r="G30" s="12">
        <f t="shared" si="1"/>
        <v>0.44663252821457156</v>
      </c>
    </row>
    <row r="31" spans="1:7" s="13" customFormat="1" x14ac:dyDescent="0.3">
      <c r="A31" s="11" t="s">
        <v>30</v>
      </c>
      <c r="B31" s="17">
        <v>919885.24</v>
      </c>
      <c r="C31" s="17">
        <v>1363295.42</v>
      </c>
      <c r="D31" s="12">
        <f t="shared" si="0"/>
        <v>0.48202771467449557</v>
      </c>
      <c r="E31" s="17">
        <v>1026434.52</v>
      </c>
      <c r="F31" s="17">
        <v>1517803.3399999999</v>
      </c>
      <c r="G31" s="12">
        <f t="shared" si="1"/>
        <v>0.47871423887809206</v>
      </c>
    </row>
    <row r="32" spans="1:7" s="13" customFormat="1" x14ac:dyDescent="0.3">
      <c r="A32" s="11" t="s">
        <v>31</v>
      </c>
      <c r="B32" s="17">
        <v>69169.099999999991</v>
      </c>
      <c r="C32" s="17">
        <v>77203.05</v>
      </c>
      <c r="D32" s="12">
        <f t="shared" si="0"/>
        <v>0.11614940775577542</v>
      </c>
      <c r="E32" s="17">
        <v>75269.48000000001</v>
      </c>
      <c r="F32" s="17">
        <v>79643.570000000007</v>
      </c>
      <c r="G32" s="12">
        <f t="shared" si="1"/>
        <v>5.8112398278824307E-2</v>
      </c>
    </row>
    <row r="33" spans="1:7" s="13" customFormat="1" x14ac:dyDescent="0.3">
      <c r="A33" s="11" t="s">
        <v>32</v>
      </c>
      <c r="B33" s="17">
        <v>830193.64</v>
      </c>
      <c r="C33" s="17">
        <v>1053365.3</v>
      </c>
      <c r="D33" s="12">
        <f t="shared" si="0"/>
        <v>0.26881880232182942</v>
      </c>
      <c r="E33" s="17">
        <v>875413.37000000011</v>
      </c>
      <c r="F33" s="17">
        <v>1139965.77</v>
      </c>
      <c r="G33" s="12">
        <f t="shared" si="1"/>
        <v>0.30220283247444568</v>
      </c>
    </row>
    <row r="34" spans="1:7" s="13" customFormat="1" x14ac:dyDescent="0.3">
      <c r="A34" s="11" t="s">
        <v>33</v>
      </c>
      <c r="B34" s="17">
        <v>246085.35000000003</v>
      </c>
      <c r="C34" s="17">
        <v>309074.30000000005</v>
      </c>
      <c r="D34" s="12">
        <f t="shared" si="0"/>
        <v>0.25596383531161049</v>
      </c>
      <c r="E34" s="17">
        <v>266600.06</v>
      </c>
      <c r="F34" s="17">
        <v>338033.39000000007</v>
      </c>
      <c r="G34" s="12">
        <f t="shared" si="1"/>
        <v>0.26794191269124279</v>
      </c>
    </row>
    <row r="35" spans="1:7" s="13" customFormat="1" x14ac:dyDescent="0.3">
      <c r="A35" s="11" t="s">
        <v>34</v>
      </c>
      <c r="B35" s="17">
        <v>3154581.3799999994</v>
      </c>
      <c r="C35" s="17">
        <v>4367434.040000001</v>
      </c>
      <c r="D35" s="12">
        <f t="shared" si="0"/>
        <v>0.38447340990772028</v>
      </c>
      <c r="E35" s="17">
        <v>3799896.9099999992</v>
      </c>
      <c r="F35" s="17">
        <v>5089525.07</v>
      </c>
      <c r="G35" s="12">
        <f t="shared" si="1"/>
        <v>0.33938503873780124</v>
      </c>
    </row>
    <row r="36" spans="1:7" s="13" customFormat="1" x14ac:dyDescent="0.3">
      <c r="A36" s="11" t="s">
        <v>35</v>
      </c>
      <c r="B36" s="17">
        <v>5716182.8599999994</v>
      </c>
      <c r="C36" s="17">
        <v>7680737.9899999993</v>
      </c>
      <c r="D36" s="12">
        <f t="shared" si="0"/>
        <v>0.34368304480728251</v>
      </c>
      <c r="E36" s="17">
        <v>6945243.7199999997</v>
      </c>
      <c r="F36" s="17">
        <v>9021203.8499999978</v>
      </c>
      <c r="G36" s="12">
        <f t="shared" si="1"/>
        <v>0.29890385617741844</v>
      </c>
    </row>
    <row r="37" spans="1:7" s="13" customFormat="1" x14ac:dyDescent="0.3">
      <c r="A37" s="11" t="s">
        <v>36</v>
      </c>
      <c r="B37" s="17">
        <v>531397.25</v>
      </c>
      <c r="C37" s="17">
        <v>622264.9800000001</v>
      </c>
      <c r="D37" s="12">
        <f t="shared" si="0"/>
        <v>0.17099774227284792</v>
      </c>
      <c r="E37" s="17">
        <v>597903.80999999994</v>
      </c>
      <c r="F37" s="17">
        <v>706667.89000000013</v>
      </c>
      <c r="G37" s="12">
        <f t="shared" si="1"/>
        <v>0.18190899302013186</v>
      </c>
    </row>
    <row r="38" spans="1:7" s="13" customFormat="1" x14ac:dyDescent="0.3">
      <c r="A38" s="11" t="s">
        <v>37</v>
      </c>
      <c r="B38" s="17">
        <v>170735.88999999998</v>
      </c>
      <c r="C38" s="17">
        <v>199041.82</v>
      </c>
      <c r="D38" s="12">
        <f t="shared" si="0"/>
        <v>0.16578781414967891</v>
      </c>
      <c r="E38" s="17">
        <v>182541.31999999998</v>
      </c>
      <c r="F38" s="17">
        <v>210918.72</v>
      </c>
      <c r="G38" s="12">
        <f t="shared" si="1"/>
        <v>0.15545740547948284</v>
      </c>
    </row>
    <row r="39" spans="1:7" s="13" customFormat="1" x14ac:dyDescent="0.3">
      <c r="A39" s="11" t="s">
        <v>38</v>
      </c>
      <c r="B39" s="17">
        <v>242496.23999999996</v>
      </c>
      <c r="C39" s="17">
        <v>355901.66</v>
      </c>
      <c r="D39" s="12">
        <f t="shared" si="0"/>
        <v>0.46765846761170415</v>
      </c>
      <c r="E39" s="17">
        <v>260929.18999999997</v>
      </c>
      <c r="F39" s="17">
        <v>372469.87</v>
      </c>
      <c r="G39" s="12">
        <f t="shared" si="1"/>
        <v>0.42747490229054108</v>
      </c>
    </row>
    <row r="40" spans="1:7" s="13" customFormat="1" x14ac:dyDescent="0.3">
      <c r="A40" s="11" t="s">
        <v>39</v>
      </c>
      <c r="B40" s="17">
        <v>199136.35000000003</v>
      </c>
      <c r="C40" s="17">
        <v>279472.90000000002</v>
      </c>
      <c r="D40" s="12">
        <f t="shared" si="0"/>
        <v>0.40342483931236051</v>
      </c>
      <c r="E40" s="17">
        <v>257728.87000000002</v>
      </c>
      <c r="F40" s="17">
        <v>334786.47000000003</v>
      </c>
      <c r="G40" s="12">
        <f t="shared" si="1"/>
        <v>0.29898707118065593</v>
      </c>
    </row>
    <row r="41" spans="1:7" s="13" customFormat="1" x14ac:dyDescent="0.3">
      <c r="A41" s="11" t="s">
        <v>40</v>
      </c>
      <c r="B41" s="17">
        <v>85838.36</v>
      </c>
      <c r="C41" s="17">
        <v>108327.87999999999</v>
      </c>
      <c r="D41" s="12">
        <f t="shared" si="0"/>
        <v>0.2619984817976484</v>
      </c>
      <c r="E41" s="17">
        <v>90423.349999999991</v>
      </c>
      <c r="F41" s="17">
        <v>113569.52999999998</v>
      </c>
      <c r="G41" s="12">
        <f t="shared" si="1"/>
        <v>0.25597569654298358</v>
      </c>
    </row>
    <row r="42" spans="1:7" s="13" customFormat="1" x14ac:dyDescent="0.3">
      <c r="A42" s="11" t="s">
        <v>41</v>
      </c>
      <c r="B42" s="17">
        <v>1161267.05</v>
      </c>
      <c r="C42" s="17">
        <v>1481137.1900000004</v>
      </c>
      <c r="D42" s="12">
        <f t="shared" si="0"/>
        <v>0.27544925174618573</v>
      </c>
      <c r="E42" s="17">
        <v>1476982.48</v>
      </c>
      <c r="F42" s="17">
        <v>1885313.7600000005</v>
      </c>
      <c r="G42" s="12">
        <f t="shared" si="1"/>
        <v>0.27646318458699692</v>
      </c>
    </row>
    <row r="43" spans="1:7" s="13" customFormat="1" x14ac:dyDescent="0.3">
      <c r="A43" s="11" t="s">
        <v>42</v>
      </c>
      <c r="B43" s="17">
        <v>633180.04999999993</v>
      </c>
      <c r="C43" s="17">
        <v>718317.34</v>
      </c>
      <c r="D43" s="12">
        <f t="shared" si="0"/>
        <v>0.13445984282037959</v>
      </c>
      <c r="E43" s="17">
        <v>722572.15999999992</v>
      </c>
      <c r="F43" s="17">
        <v>835753.97</v>
      </c>
      <c r="G43" s="12">
        <f t="shared" si="1"/>
        <v>0.15663737999537664</v>
      </c>
    </row>
    <row r="44" spans="1:7" s="13" customFormat="1" x14ac:dyDescent="0.3">
      <c r="A44" s="11" t="s">
        <v>43</v>
      </c>
      <c r="B44" s="17">
        <v>685854.28999999992</v>
      </c>
      <c r="C44" s="17">
        <v>874549.55000000016</v>
      </c>
      <c r="D44" s="12">
        <f t="shared" si="0"/>
        <v>0.27512441454583625</v>
      </c>
      <c r="E44" s="17">
        <v>747875.94</v>
      </c>
      <c r="F44" s="17">
        <v>959231.26000000013</v>
      </c>
      <c r="G44" s="12">
        <f t="shared" si="1"/>
        <v>0.2826074602694133</v>
      </c>
    </row>
    <row r="45" spans="1:7" s="13" customFormat="1" x14ac:dyDescent="0.3">
      <c r="A45" s="11" t="s">
        <v>44</v>
      </c>
      <c r="B45" s="17">
        <v>228882.49999999997</v>
      </c>
      <c r="C45" s="17">
        <v>268418.70999999996</v>
      </c>
      <c r="D45" s="12">
        <f t="shared" si="0"/>
        <v>0.17273583607309417</v>
      </c>
      <c r="E45" s="17">
        <v>251604.49999999997</v>
      </c>
      <c r="F45" s="17">
        <v>294474.5400000001</v>
      </c>
      <c r="G45" s="12">
        <f t="shared" si="1"/>
        <v>0.17038661868130389</v>
      </c>
    </row>
    <row r="46" spans="1:7" s="13" customFormat="1" x14ac:dyDescent="0.3">
      <c r="A46" s="11" t="s">
        <v>45</v>
      </c>
      <c r="B46" s="17">
        <v>51882.969999999994</v>
      </c>
      <c r="C46" s="17">
        <v>76260.849999999991</v>
      </c>
      <c r="D46" s="12">
        <f t="shared" si="0"/>
        <v>0.46986284709607018</v>
      </c>
      <c r="E46" s="17">
        <v>57443.46</v>
      </c>
      <c r="F46" s="17">
        <v>81204.089999999982</v>
      </c>
      <c r="G46" s="12">
        <f t="shared" si="1"/>
        <v>0.41363507699571</v>
      </c>
    </row>
    <row r="47" spans="1:7" s="13" customFormat="1" x14ac:dyDescent="0.3">
      <c r="A47" s="11" t="s">
        <v>46</v>
      </c>
      <c r="B47" s="17">
        <v>487836.98</v>
      </c>
      <c r="C47" s="17">
        <v>614485.03999999992</v>
      </c>
      <c r="D47" s="12">
        <f t="shared" si="0"/>
        <v>0.25961143823086141</v>
      </c>
      <c r="E47" s="17">
        <v>518456.17</v>
      </c>
      <c r="F47" s="17">
        <v>693819.5199999999</v>
      </c>
      <c r="G47" s="12">
        <f t="shared" si="1"/>
        <v>0.33824141778465067</v>
      </c>
    </row>
    <row r="48" spans="1:7" s="13" customFormat="1" x14ac:dyDescent="0.3">
      <c r="A48" s="11" t="s">
        <v>47</v>
      </c>
      <c r="B48" s="17">
        <v>654775.05000000005</v>
      </c>
      <c r="C48" s="17">
        <v>888267.09000000008</v>
      </c>
      <c r="D48" s="12">
        <f t="shared" si="0"/>
        <v>0.3565988655187764</v>
      </c>
      <c r="E48" s="17">
        <v>744395.54</v>
      </c>
      <c r="F48" s="17">
        <v>949663.02000000014</v>
      </c>
      <c r="G48" s="12">
        <f t="shared" si="1"/>
        <v>0.27575055057422837</v>
      </c>
    </row>
    <row r="49" spans="1:7" s="13" customFormat="1" x14ac:dyDescent="0.3">
      <c r="A49" s="11" t="s">
        <v>48</v>
      </c>
      <c r="B49" s="17">
        <v>1672414.12</v>
      </c>
      <c r="C49" s="17">
        <v>2161136.2799999998</v>
      </c>
      <c r="D49" s="12">
        <f t="shared" si="0"/>
        <v>0.29222556432374525</v>
      </c>
      <c r="E49" s="17">
        <v>2040910.8700000003</v>
      </c>
      <c r="F49" s="17">
        <v>2526115.92</v>
      </c>
      <c r="G49" s="12">
        <f t="shared" si="1"/>
        <v>0.23773946091041176</v>
      </c>
    </row>
    <row r="50" spans="1:7" s="13" customFormat="1" x14ac:dyDescent="0.3">
      <c r="A50" s="11" t="s">
        <v>49</v>
      </c>
      <c r="B50" s="17">
        <v>819179.05999999971</v>
      </c>
      <c r="C50" s="17">
        <v>1046685.5499999999</v>
      </c>
      <c r="D50" s="12">
        <f t="shared" si="0"/>
        <v>0.27772498237442766</v>
      </c>
      <c r="E50" s="17">
        <v>881139.69999999984</v>
      </c>
      <c r="F50" s="17">
        <v>1121575.4200000002</v>
      </c>
      <c r="G50" s="12">
        <f t="shared" si="1"/>
        <v>0.27286901271160557</v>
      </c>
    </row>
    <row r="51" spans="1:7" s="13" customFormat="1" x14ac:dyDescent="0.3">
      <c r="A51" s="11" t="s">
        <v>50</v>
      </c>
      <c r="B51" s="17">
        <v>18418646.989999995</v>
      </c>
      <c r="C51" s="17">
        <v>24435979.639999997</v>
      </c>
      <c r="D51" s="12">
        <f t="shared" si="0"/>
        <v>0.32669786511826748</v>
      </c>
      <c r="E51" s="17">
        <v>21682761.379999999</v>
      </c>
      <c r="F51" s="17">
        <v>28376424.529999997</v>
      </c>
      <c r="G51" s="12">
        <f t="shared" si="1"/>
        <v>0.3087089800367484</v>
      </c>
    </row>
    <row r="52" spans="1:7" s="13" customFormat="1" x14ac:dyDescent="0.3">
      <c r="A52" s="11" t="s">
        <v>51</v>
      </c>
      <c r="B52" s="17">
        <v>46632.910000000011</v>
      </c>
      <c r="C52" s="17">
        <v>73937.5</v>
      </c>
      <c r="D52" s="12">
        <f t="shared" si="0"/>
        <v>0.58552189859050152</v>
      </c>
      <c r="E52" s="17">
        <v>51288.76</v>
      </c>
      <c r="F52" s="17">
        <v>80648.5</v>
      </c>
      <c r="G52" s="12">
        <f t="shared" si="1"/>
        <v>0.57244004339352328</v>
      </c>
    </row>
    <row r="53" spans="1:7" s="13" customFormat="1" x14ac:dyDescent="0.3">
      <c r="A53" s="11" t="s">
        <v>52</v>
      </c>
      <c r="B53" s="17">
        <v>193551.08</v>
      </c>
      <c r="C53" s="17">
        <v>214686.15999999995</v>
      </c>
      <c r="D53" s="12">
        <f t="shared" si="0"/>
        <v>0.10919639404750403</v>
      </c>
      <c r="E53" s="17">
        <v>206827.81999999998</v>
      </c>
      <c r="F53" s="17">
        <v>231398.97999999995</v>
      </c>
      <c r="G53" s="12">
        <f t="shared" si="1"/>
        <v>0.11880007244673352</v>
      </c>
    </row>
    <row r="54" spans="1:7" s="13" customFormat="1" x14ac:dyDescent="0.3">
      <c r="A54" s="11" t="s">
        <v>53</v>
      </c>
      <c r="B54" s="17">
        <v>6000.4399999999987</v>
      </c>
      <c r="C54" s="17">
        <v>17942.080000000002</v>
      </c>
      <c r="D54" s="12">
        <f t="shared" si="0"/>
        <v>1.9901273906580195</v>
      </c>
      <c r="E54" s="17">
        <v>7943.93</v>
      </c>
      <c r="F54" s="17">
        <v>20619.439999999999</v>
      </c>
      <c r="G54" s="12">
        <f t="shared" si="1"/>
        <v>1.5956220661561717</v>
      </c>
    </row>
    <row r="55" spans="1:7" s="13" customFormat="1" x14ac:dyDescent="0.3">
      <c r="A55" s="11" t="s">
        <v>54</v>
      </c>
      <c r="B55" s="17">
        <v>58828.55</v>
      </c>
      <c r="C55" s="17">
        <v>81111.739999999991</v>
      </c>
      <c r="D55" s="12">
        <f t="shared" si="0"/>
        <v>0.37878190096475239</v>
      </c>
      <c r="E55" s="17">
        <v>61969.09</v>
      </c>
      <c r="F55" s="17">
        <v>82425.84</v>
      </c>
      <c r="G55" s="12">
        <f t="shared" si="1"/>
        <v>0.33011215752885836</v>
      </c>
    </row>
    <row r="56" spans="1:7" s="13" customFormat="1" x14ac:dyDescent="0.3">
      <c r="A56" s="11" t="s">
        <v>55</v>
      </c>
      <c r="B56" s="17">
        <v>839251.13</v>
      </c>
      <c r="C56" s="17">
        <v>1111319.1200000001</v>
      </c>
      <c r="D56" s="12">
        <f t="shared" si="0"/>
        <v>0.32417947414619519</v>
      </c>
      <c r="E56" s="17">
        <v>922763.47</v>
      </c>
      <c r="F56" s="17">
        <v>1244587.6900000004</v>
      </c>
      <c r="G56" s="12">
        <f t="shared" si="1"/>
        <v>0.34876133533981402</v>
      </c>
    </row>
    <row r="57" spans="1:7" s="13" customFormat="1" x14ac:dyDescent="0.3">
      <c r="A57" s="11" t="s">
        <v>56</v>
      </c>
      <c r="B57" s="17">
        <v>229389.25000000003</v>
      </c>
      <c r="C57" s="17">
        <v>225308.13999999998</v>
      </c>
      <c r="D57" s="12">
        <f t="shared" si="0"/>
        <v>-1.7791199892758902E-2</v>
      </c>
      <c r="E57" s="17">
        <v>254405.59</v>
      </c>
      <c r="F57" s="17">
        <v>232276.80000000002</v>
      </c>
      <c r="G57" s="12">
        <f t="shared" si="1"/>
        <v>-8.6982326135207844E-2</v>
      </c>
    </row>
    <row r="58" spans="1:7" s="13" customFormat="1" x14ac:dyDescent="0.3">
      <c r="A58" s="11" t="s">
        <v>57</v>
      </c>
      <c r="B58" s="17">
        <v>59102.48</v>
      </c>
      <c r="C58" s="17">
        <v>87061.68</v>
      </c>
      <c r="D58" s="12">
        <f t="shared" si="0"/>
        <v>0.47306305928279135</v>
      </c>
      <c r="E58" s="17">
        <v>70263.490000000005</v>
      </c>
      <c r="F58" s="17">
        <v>102280.85</v>
      </c>
      <c r="G58" s="12">
        <f t="shared" si="1"/>
        <v>0.45567562897886216</v>
      </c>
    </row>
    <row r="59" spans="1:7" s="13" customFormat="1" x14ac:dyDescent="0.3">
      <c r="A59" s="11" t="s">
        <v>58</v>
      </c>
      <c r="B59" s="17">
        <v>142906.52999999997</v>
      </c>
      <c r="C59" s="17">
        <v>204067.20000000001</v>
      </c>
      <c r="D59" s="12">
        <f t="shared" si="0"/>
        <v>0.42797673416323279</v>
      </c>
      <c r="E59" s="17">
        <v>165977.02999999997</v>
      </c>
      <c r="F59" s="17">
        <v>213741.7</v>
      </c>
      <c r="G59" s="12">
        <f t="shared" si="1"/>
        <v>0.28777879686122865</v>
      </c>
    </row>
    <row r="60" spans="1:7" s="13" customFormat="1" x14ac:dyDescent="0.3">
      <c r="A60" s="11" t="s">
        <v>59</v>
      </c>
      <c r="B60" s="17">
        <v>1631025.2</v>
      </c>
      <c r="C60" s="17">
        <v>1940764.1900000006</v>
      </c>
      <c r="D60" s="12">
        <f t="shared" si="0"/>
        <v>0.18990447848383996</v>
      </c>
      <c r="E60" s="17">
        <v>1790364.08</v>
      </c>
      <c r="F60" s="17">
        <v>2195934.4700000002</v>
      </c>
      <c r="G60" s="12">
        <f t="shared" si="1"/>
        <v>0.22652956151801273</v>
      </c>
    </row>
    <row r="61" spans="1:7" s="13" customFormat="1" x14ac:dyDescent="0.3">
      <c r="A61" s="11" t="s">
        <v>60</v>
      </c>
      <c r="B61" s="17">
        <v>561998.41</v>
      </c>
      <c r="C61" s="17">
        <v>751024.32000000007</v>
      </c>
      <c r="D61" s="12">
        <f t="shared" si="0"/>
        <v>0.33634598717103126</v>
      </c>
      <c r="E61" s="17">
        <v>663967.13</v>
      </c>
      <c r="F61" s="17">
        <v>869326.48</v>
      </c>
      <c r="G61" s="12">
        <f t="shared" si="1"/>
        <v>0.30929144037597167</v>
      </c>
    </row>
    <row r="62" spans="1:7" s="13" customFormat="1" x14ac:dyDescent="0.3">
      <c r="A62" s="11" t="s">
        <v>61</v>
      </c>
      <c r="B62" s="17">
        <v>3755.5700000000006</v>
      </c>
      <c r="C62" s="17">
        <v>190221.19000000003</v>
      </c>
      <c r="D62" s="12">
        <f t="shared" si="0"/>
        <v>49.650417912593831</v>
      </c>
      <c r="E62" s="17">
        <v>3755.5700000000006</v>
      </c>
      <c r="F62" s="17">
        <v>205914.83000000005</v>
      </c>
      <c r="G62" s="12">
        <f t="shared" si="1"/>
        <v>53.82918172208214</v>
      </c>
    </row>
    <row r="63" spans="1:7" s="13" customFormat="1" x14ac:dyDescent="0.3">
      <c r="A63" s="11" t="s">
        <v>62</v>
      </c>
      <c r="B63" s="17">
        <v>1390868.99</v>
      </c>
      <c r="C63" s="17">
        <v>1701406.9700000002</v>
      </c>
      <c r="D63" s="12">
        <f t="shared" si="0"/>
        <v>0.2232690370068573</v>
      </c>
      <c r="E63" s="17">
        <v>1601340.7599999998</v>
      </c>
      <c r="F63" s="17">
        <v>1927202.8500000003</v>
      </c>
      <c r="G63" s="12">
        <f t="shared" si="1"/>
        <v>0.20349328396536959</v>
      </c>
    </row>
    <row r="64" spans="1:7" s="13" customFormat="1" x14ac:dyDescent="0.3">
      <c r="A64" s="11" t="s">
        <v>63</v>
      </c>
      <c r="B64" s="17">
        <v>298963.67000000004</v>
      </c>
      <c r="C64" s="17">
        <v>337174.95999999996</v>
      </c>
      <c r="D64" s="12">
        <f t="shared" si="0"/>
        <v>0.12781248638003384</v>
      </c>
      <c r="E64" s="17">
        <v>306865.76</v>
      </c>
      <c r="F64" s="17">
        <v>342519.6</v>
      </c>
      <c r="G64" s="12">
        <f t="shared" si="1"/>
        <v>0.11618709105896974</v>
      </c>
    </row>
    <row r="65" spans="1:7" s="13" customFormat="1" x14ac:dyDescent="0.3">
      <c r="A65" s="11" t="s">
        <v>64</v>
      </c>
      <c r="B65" s="17">
        <v>154017.89999999997</v>
      </c>
      <c r="C65" s="17">
        <v>230518.23</v>
      </c>
      <c r="D65" s="12">
        <f t="shared" si="0"/>
        <v>0.49669765657108722</v>
      </c>
      <c r="E65" s="17">
        <v>160478.52999999997</v>
      </c>
      <c r="F65" s="17">
        <v>238912.19</v>
      </c>
      <c r="G65" s="12">
        <f t="shared" si="1"/>
        <v>0.48874861951938398</v>
      </c>
    </row>
    <row r="66" spans="1:7" s="13" customFormat="1" x14ac:dyDescent="0.3">
      <c r="A66" s="11" t="s">
        <v>65</v>
      </c>
      <c r="B66" s="17">
        <v>413214.32</v>
      </c>
      <c r="C66" s="17">
        <v>575480.9</v>
      </c>
      <c r="D66" s="12">
        <f t="shared" si="0"/>
        <v>0.39269350587849905</v>
      </c>
      <c r="E66" s="17">
        <v>501645.07000000012</v>
      </c>
      <c r="F66" s="17">
        <v>669285.28000000014</v>
      </c>
      <c r="G66" s="12">
        <f t="shared" si="1"/>
        <v>0.3341809179944697</v>
      </c>
    </row>
    <row r="67" spans="1:7" s="13" customFormat="1" x14ac:dyDescent="0.3">
      <c r="A67" s="11" t="s">
        <v>66</v>
      </c>
      <c r="B67" s="17">
        <v>155698.96000000002</v>
      </c>
      <c r="C67" s="17">
        <v>203362.25000000003</v>
      </c>
      <c r="D67" s="12">
        <f t="shared" si="0"/>
        <v>0.30612465234192965</v>
      </c>
      <c r="E67" s="17">
        <v>187579.25000000003</v>
      </c>
      <c r="F67" s="17">
        <v>227888.08000000005</v>
      </c>
      <c r="G67" s="12">
        <f t="shared" si="1"/>
        <v>0.2148895999957352</v>
      </c>
    </row>
    <row r="68" spans="1:7" s="13" customFormat="1" x14ac:dyDescent="0.3">
      <c r="A68" s="11" t="s">
        <v>67</v>
      </c>
      <c r="B68" s="17">
        <v>475530.23</v>
      </c>
      <c r="C68" s="17">
        <v>583758.47000000009</v>
      </c>
      <c r="D68" s="12">
        <f t="shared" si="0"/>
        <v>0.22759486815380825</v>
      </c>
      <c r="E68" s="17">
        <v>515488.89</v>
      </c>
      <c r="F68" s="17">
        <v>646319.91</v>
      </c>
      <c r="G68" s="12">
        <f t="shared" si="1"/>
        <v>0.25379988305858547</v>
      </c>
    </row>
    <row r="69" spans="1:7" s="13" customFormat="1" x14ac:dyDescent="0.3">
      <c r="A69" s="11" t="s">
        <v>68</v>
      </c>
      <c r="B69" s="17">
        <v>123901.62999999999</v>
      </c>
      <c r="C69" s="17">
        <v>208499.78000000003</v>
      </c>
      <c r="D69" s="12">
        <f t="shared" si="0"/>
        <v>0.68278480275037579</v>
      </c>
      <c r="E69" s="17">
        <v>136809.44</v>
      </c>
      <c r="F69" s="17">
        <v>244611.54000000004</v>
      </c>
      <c r="G69" s="12">
        <f t="shared" si="1"/>
        <v>0.78797267206122634</v>
      </c>
    </row>
    <row r="70" spans="1:7" s="13" customFormat="1" x14ac:dyDescent="0.3">
      <c r="A70" s="11" t="s">
        <v>69</v>
      </c>
      <c r="B70" s="17">
        <v>173994.57</v>
      </c>
      <c r="C70" s="17">
        <v>245347.01</v>
      </c>
      <c r="D70" s="12">
        <f t="shared" si="0"/>
        <v>0.41008429171094241</v>
      </c>
      <c r="E70" s="17">
        <v>192706.43</v>
      </c>
      <c r="F70" s="17">
        <v>255068.65000000002</v>
      </c>
      <c r="G70" s="12">
        <f t="shared" si="1"/>
        <v>0.32361255408031808</v>
      </c>
    </row>
    <row r="71" spans="1:7" s="13" customFormat="1" x14ac:dyDescent="0.3">
      <c r="A71" s="11" t="s">
        <v>70</v>
      </c>
      <c r="B71" s="17">
        <v>1056806.9600000002</v>
      </c>
      <c r="C71" s="17">
        <v>1367730.44</v>
      </c>
      <c r="D71" s="12">
        <f t="shared" ref="D71:D84" si="2">+(C71/B71)-1</f>
        <v>0.2942102879413282</v>
      </c>
      <c r="E71" s="17">
        <v>1130049.1000000003</v>
      </c>
      <c r="F71" s="17">
        <v>1519138.46</v>
      </c>
      <c r="G71" s="12">
        <f t="shared" ref="G71:G83" si="3">+(F71/E71)-1</f>
        <v>0.3443119064472504</v>
      </c>
    </row>
    <row r="72" spans="1:7" s="13" customFormat="1" x14ac:dyDescent="0.3">
      <c r="A72" s="11" t="s">
        <v>71</v>
      </c>
      <c r="B72" s="17">
        <v>525011.05999999994</v>
      </c>
      <c r="C72" s="17">
        <v>729590.65999999992</v>
      </c>
      <c r="D72" s="12">
        <f t="shared" si="2"/>
        <v>0.38966721958200279</v>
      </c>
      <c r="E72" s="17">
        <v>592896.32000000007</v>
      </c>
      <c r="F72" s="17">
        <v>750939.10999999987</v>
      </c>
      <c r="G72" s="12">
        <f t="shared" si="3"/>
        <v>0.26656058516268044</v>
      </c>
    </row>
    <row r="73" spans="1:7" s="13" customFormat="1" x14ac:dyDescent="0.3">
      <c r="A73" s="11" t="s">
        <v>72</v>
      </c>
      <c r="B73" s="17">
        <v>1293842.5300000003</v>
      </c>
      <c r="C73" s="17">
        <v>1584100.2599999993</v>
      </c>
      <c r="D73" s="12">
        <f t="shared" si="2"/>
        <v>0.22433775615646123</v>
      </c>
      <c r="E73" s="17">
        <v>1618309.2300000002</v>
      </c>
      <c r="F73" s="17">
        <v>1875370.1399999997</v>
      </c>
      <c r="G73" s="12">
        <f t="shared" si="3"/>
        <v>0.15884535862160254</v>
      </c>
    </row>
    <row r="74" spans="1:7" s="13" customFormat="1" x14ac:dyDescent="0.3">
      <c r="A74" s="11" t="s">
        <v>73</v>
      </c>
      <c r="B74" s="17">
        <v>1813755.3800000001</v>
      </c>
      <c r="C74" s="17">
        <v>2460582.84</v>
      </c>
      <c r="D74" s="12">
        <f t="shared" si="2"/>
        <v>0.35662331708700412</v>
      </c>
      <c r="E74" s="17">
        <v>2169814.25</v>
      </c>
      <c r="F74" s="17">
        <v>2967970.87</v>
      </c>
      <c r="G74" s="12">
        <f t="shared" si="3"/>
        <v>0.36784559784322557</v>
      </c>
    </row>
    <row r="75" spans="1:7" s="13" customFormat="1" x14ac:dyDescent="0.3">
      <c r="A75" s="11" t="s">
        <v>74</v>
      </c>
      <c r="B75" s="17">
        <v>153007.40000000002</v>
      </c>
      <c r="C75" s="17">
        <v>163313.96</v>
      </c>
      <c r="D75" s="12">
        <f t="shared" si="2"/>
        <v>6.735987932609766E-2</v>
      </c>
      <c r="E75" s="17">
        <v>166105.74000000002</v>
      </c>
      <c r="F75" s="17">
        <v>178237.49</v>
      </c>
      <c r="G75" s="12">
        <f t="shared" si="3"/>
        <v>7.3036308077011558E-2</v>
      </c>
    </row>
    <row r="76" spans="1:7" s="13" customFormat="1" x14ac:dyDescent="0.3">
      <c r="A76" s="11" t="s">
        <v>75</v>
      </c>
      <c r="B76" s="17">
        <v>892240.72</v>
      </c>
      <c r="C76" s="17">
        <v>1141317.9600000002</v>
      </c>
      <c r="D76" s="12">
        <f t="shared" si="2"/>
        <v>0.27915923855167724</v>
      </c>
      <c r="E76" s="17">
        <v>914542.67999999993</v>
      </c>
      <c r="F76" s="17">
        <v>1211296.22</v>
      </c>
      <c r="G76" s="12">
        <f t="shared" si="3"/>
        <v>0.3244829864036527</v>
      </c>
    </row>
    <row r="77" spans="1:7" s="13" customFormat="1" x14ac:dyDescent="0.3">
      <c r="A77" s="11" t="s">
        <v>76</v>
      </c>
      <c r="B77" s="17">
        <v>55602.580000000009</v>
      </c>
      <c r="C77" s="17">
        <v>63452.23</v>
      </c>
      <c r="D77" s="12">
        <f t="shared" si="2"/>
        <v>0.14117420450633755</v>
      </c>
      <c r="E77" s="17">
        <v>57260.960000000014</v>
      </c>
      <c r="F77" s="17">
        <v>64318.62</v>
      </c>
      <c r="G77" s="12">
        <f t="shared" si="3"/>
        <v>0.12325430799623316</v>
      </c>
    </row>
    <row r="78" spans="1:7" s="13" customFormat="1" x14ac:dyDescent="0.3">
      <c r="A78" s="11" t="s">
        <v>77</v>
      </c>
      <c r="B78" s="17">
        <v>1898036.94</v>
      </c>
      <c r="C78" s="17">
        <v>2811076.1</v>
      </c>
      <c r="D78" s="12">
        <f t="shared" si="2"/>
        <v>0.48104393584668603</v>
      </c>
      <c r="E78" s="17">
        <v>2064808.7699999998</v>
      </c>
      <c r="F78" s="17">
        <v>3050788.79</v>
      </c>
      <c r="G78" s="12">
        <f t="shared" si="3"/>
        <v>0.47751638520985185</v>
      </c>
    </row>
    <row r="79" spans="1:7" s="13" customFormat="1" x14ac:dyDescent="0.3">
      <c r="A79" s="11" t="s">
        <v>78</v>
      </c>
      <c r="B79" s="17">
        <v>472058.83</v>
      </c>
      <c r="C79" s="17">
        <v>689051.37</v>
      </c>
      <c r="D79" s="12">
        <f t="shared" si="2"/>
        <v>0.45967266410417529</v>
      </c>
      <c r="E79" s="17">
        <v>526743.49</v>
      </c>
      <c r="F79" s="17">
        <v>795393.38000000012</v>
      </c>
      <c r="G79" s="12">
        <f t="shared" si="3"/>
        <v>0.51002033266704472</v>
      </c>
    </row>
    <row r="80" spans="1:7" s="13" customFormat="1" x14ac:dyDescent="0.3">
      <c r="A80" s="11" t="s">
        <v>79</v>
      </c>
      <c r="B80" s="17">
        <v>62183.920000000006</v>
      </c>
      <c r="C80" s="17">
        <v>82229.31</v>
      </c>
      <c r="D80" s="12">
        <f t="shared" si="2"/>
        <v>0.32235648701464936</v>
      </c>
      <c r="E80" s="17">
        <v>70461.500000000015</v>
      </c>
      <c r="F80" s="17">
        <v>94287.19</v>
      </c>
      <c r="G80" s="12">
        <f t="shared" si="3"/>
        <v>0.33813770640704477</v>
      </c>
    </row>
    <row r="81" spans="1:7" s="13" customFormat="1" x14ac:dyDescent="0.3">
      <c r="A81" s="11" t="s">
        <v>80</v>
      </c>
      <c r="B81" s="17">
        <v>187085.45</v>
      </c>
      <c r="C81" s="17">
        <v>183443.44999999995</v>
      </c>
      <c r="D81" s="12">
        <f t="shared" si="2"/>
        <v>-1.9467040328363661E-2</v>
      </c>
      <c r="E81" s="17">
        <v>246153.60000000001</v>
      </c>
      <c r="F81" s="17">
        <v>210632.72999999995</v>
      </c>
      <c r="G81" s="12">
        <f t="shared" si="3"/>
        <v>-0.14430367867867888</v>
      </c>
    </row>
    <row r="82" spans="1:7" s="13" customFormat="1" x14ac:dyDescent="0.3">
      <c r="A82" s="11" t="s">
        <v>81</v>
      </c>
      <c r="B82" s="17">
        <v>333536.07999999996</v>
      </c>
      <c r="C82" s="17">
        <v>219956.63000000006</v>
      </c>
      <c r="D82" s="12">
        <f t="shared" si="2"/>
        <v>-0.34053122528753088</v>
      </c>
      <c r="E82" s="17">
        <v>373492.88999999996</v>
      </c>
      <c r="F82" s="17">
        <v>237948.12000000005</v>
      </c>
      <c r="G82" s="12">
        <f t="shared" si="3"/>
        <v>-0.36291124578034117</v>
      </c>
    </row>
    <row r="83" spans="1:7" s="13" customFormat="1" ht="14.25" thickBot="1" x14ac:dyDescent="0.35">
      <c r="A83" s="14" t="s">
        <v>82</v>
      </c>
      <c r="B83" s="18">
        <v>1848795.73</v>
      </c>
      <c r="C83" s="18">
        <v>2495939.59</v>
      </c>
      <c r="D83" s="15">
        <f t="shared" si="2"/>
        <v>0.35003534976792694</v>
      </c>
      <c r="E83" s="18">
        <v>2288870.3800000004</v>
      </c>
      <c r="F83" s="18">
        <v>2900830.8099999996</v>
      </c>
      <c r="G83" s="15">
        <f t="shared" si="3"/>
        <v>0.26736351492302468</v>
      </c>
    </row>
    <row r="84" spans="1:7" s="13" customFormat="1" ht="14.25" thickBot="1" x14ac:dyDescent="0.35">
      <c r="A84" s="22" t="s">
        <v>95</v>
      </c>
      <c r="B84" s="19">
        <f>SUM(B6:B83)</f>
        <v>85829268.649999946</v>
      </c>
      <c r="C84" s="20">
        <f>SUM(C6:C83)</f>
        <v>112831738.63</v>
      </c>
      <c r="D84" s="16">
        <f t="shared" si="2"/>
        <v>0.3146067816342748</v>
      </c>
      <c r="E84" s="20">
        <f>SUM(E6:E83)</f>
        <v>100517335.70999996</v>
      </c>
      <c r="F84" s="20">
        <f>SUM(F6:F83)</f>
        <v>129971791.93000001</v>
      </c>
      <c r="G84" s="16">
        <f>+(F84/E84)-1</f>
        <v>0.29302862050560474</v>
      </c>
    </row>
    <row r="86" spans="1:7" x14ac:dyDescent="0.25">
      <c r="E86" s="29"/>
      <c r="F86" s="29"/>
    </row>
  </sheetData>
  <mergeCells count="5">
    <mergeCell ref="B3:C3"/>
    <mergeCell ref="E3:F3"/>
    <mergeCell ref="A4:A5"/>
    <mergeCell ref="D4:D5"/>
    <mergeCell ref="G4:G5"/>
  </mergeCells>
  <printOptions horizontalCentered="1" verticalCentered="1"/>
  <pageMargins left="0.15748031496062992" right="0" top="0.15748031496062992" bottom="0" header="0.31496062992125984" footer="0.31496062992125984"/>
  <pageSetup paperSize="9" scale="7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"/>
  <sheetViews>
    <sheetView zoomScale="92" zoomScaleNormal="92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J54" sqref="J54"/>
    </sheetView>
  </sheetViews>
  <sheetFormatPr baseColWidth="10" defaultColWidth="11.5703125" defaultRowHeight="13.5" x14ac:dyDescent="0.25"/>
  <cols>
    <col min="1" max="1" width="24" style="5" customWidth="1"/>
    <col min="2" max="3" width="11.7109375" style="2" customWidth="1"/>
    <col min="4" max="4" width="8.7109375" style="4" customWidth="1"/>
    <col min="5" max="6" width="11.7109375" style="2" customWidth="1"/>
    <col min="7" max="7" width="8.7109375" style="4" customWidth="1"/>
    <col min="8" max="16384" width="11.5703125" style="5"/>
  </cols>
  <sheetData>
    <row r="1" spans="1:7" x14ac:dyDescent="0.25">
      <c r="A1" s="1" t="s">
        <v>90</v>
      </c>
    </row>
    <row r="2" spans="1:7" x14ac:dyDescent="0.25">
      <c r="A2" s="1"/>
    </row>
    <row r="3" spans="1:7" s="6" customFormat="1" ht="13.5" customHeight="1" x14ac:dyDescent="0.25">
      <c r="A3" s="5"/>
      <c r="B3" s="34" t="s">
        <v>4</v>
      </c>
      <c r="C3" s="35"/>
      <c r="D3" s="5"/>
      <c r="E3" s="34" t="s">
        <v>4</v>
      </c>
      <c r="F3" s="35"/>
      <c r="G3" s="5"/>
    </row>
    <row r="4" spans="1:7" ht="15" customHeight="1" x14ac:dyDescent="0.25">
      <c r="A4" s="36" t="s">
        <v>83</v>
      </c>
      <c r="B4" s="25">
        <v>42064</v>
      </c>
      <c r="C4" s="26">
        <v>42430</v>
      </c>
      <c r="D4" s="30" t="s">
        <v>85</v>
      </c>
      <c r="E4" s="21" t="s">
        <v>86</v>
      </c>
      <c r="F4" s="7" t="s">
        <v>87</v>
      </c>
      <c r="G4" s="30" t="s">
        <v>85</v>
      </c>
    </row>
    <row r="5" spans="1:7" s="10" customFormat="1" ht="15" customHeight="1" x14ac:dyDescent="0.2">
      <c r="A5" s="37"/>
      <c r="B5" s="27" t="s">
        <v>84</v>
      </c>
      <c r="C5" s="9" t="s">
        <v>84</v>
      </c>
      <c r="D5" s="31"/>
      <c r="E5" s="27" t="s">
        <v>84</v>
      </c>
      <c r="F5" s="9" t="s">
        <v>84</v>
      </c>
      <c r="G5" s="31"/>
    </row>
    <row r="6" spans="1:7" s="13" customFormat="1" x14ac:dyDescent="0.3">
      <c r="A6" s="11" t="s">
        <v>5</v>
      </c>
      <c r="B6" s="17">
        <v>42713.21</v>
      </c>
      <c r="C6" s="17">
        <v>139157.75</v>
      </c>
      <c r="D6" s="12">
        <f>+(C6/B6)-1</f>
        <v>2.2579557940037756</v>
      </c>
      <c r="E6" s="17">
        <v>115246.16000000002</v>
      </c>
      <c r="F6" s="17">
        <v>310256.68000000005</v>
      </c>
      <c r="G6" s="12">
        <f>+(F6/E6)-1</f>
        <v>1.6921216290416967</v>
      </c>
    </row>
    <row r="7" spans="1:7" s="13" customFormat="1" x14ac:dyDescent="0.3">
      <c r="A7" s="11" t="s">
        <v>6</v>
      </c>
      <c r="B7" s="17">
        <v>50039.970000000008</v>
      </c>
      <c r="C7" s="17">
        <v>161588.61999999997</v>
      </c>
      <c r="D7" s="12">
        <f t="shared" ref="D7:D70" si="0">+(C7/B7)-1</f>
        <v>2.2291909847268081</v>
      </c>
      <c r="E7" s="17">
        <v>135014.82999999999</v>
      </c>
      <c r="F7" s="17">
        <v>360266.90999999992</v>
      </c>
      <c r="G7" s="12">
        <f t="shared" ref="G7:G70" si="1">+(F7/E7)-1</f>
        <v>1.6683506545169888</v>
      </c>
    </row>
    <row r="8" spans="1:7" s="13" customFormat="1" x14ac:dyDescent="0.3">
      <c r="A8" s="11" t="s">
        <v>7</v>
      </c>
      <c r="B8" s="17">
        <v>46194.6</v>
      </c>
      <c r="C8" s="17">
        <v>150189.55000000005</v>
      </c>
      <c r="D8" s="12">
        <f t="shared" si="0"/>
        <v>2.2512360752122555</v>
      </c>
      <c r="E8" s="17">
        <v>124639.48000000003</v>
      </c>
      <c r="F8" s="17">
        <v>334852.46000000008</v>
      </c>
      <c r="G8" s="12">
        <f t="shared" si="1"/>
        <v>1.6865681724602832</v>
      </c>
    </row>
    <row r="9" spans="1:7" s="13" customFormat="1" x14ac:dyDescent="0.3">
      <c r="A9" s="11" t="s">
        <v>8</v>
      </c>
      <c r="B9" s="17">
        <v>46271.129999999983</v>
      </c>
      <c r="C9" s="17">
        <v>151440.45000000001</v>
      </c>
      <c r="D9" s="12">
        <f t="shared" si="0"/>
        <v>2.2728928383637932</v>
      </c>
      <c r="E9" s="17">
        <v>124845.97000000004</v>
      </c>
      <c r="F9" s="17">
        <v>337641.30999999994</v>
      </c>
      <c r="G9" s="12">
        <f t="shared" si="1"/>
        <v>1.7044630275210308</v>
      </c>
    </row>
    <row r="10" spans="1:7" s="13" customFormat="1" x14ac:dyDescent="0.3">
      <c r="A10" s="11" t="s">
        <v>9</v>
      </c>
      <c r="B10" s="17">
        <v>84437.42</v>
      </c>
      <c r="C10" s="17">
        <v>273516.25</v>
      </c>
      <c r="D10" s="12">
        <f t="shared" si="0"/>
        <v>2.2392776804407335</v>
      </c>
      <c r="E10" s="17">
        <v>227823.89</v>
      </c>
      <c r="F10" s="17">
        <v>609813.15</v>
      </c>
      <c r="G10" s="12">
        <f t="shared" si="1"/>
        <v>1.6766865845368542</v>
      </c>
    </row>
    <row r="11" spans="1:7" s="13" customFormat="1" x14ac:dyDescent="0.3">
      <c r="A11" s="11" t="s">
        <v>10</v>
      </c>
      <c r="B11" s="17">
        <v>78349.62000000001</v>
      </c>
      <c r="C11" s="17">
        <v>251543.80999999997</v>
      </c>
      <c r="D11" s="12">
        <f t="shared" si="0"/>
        <v>2.2105300574527349</v>
      </c>
      <c r="E11" s="17">
        <v>211398.17999999993</v>
      </c>
      <c r="F11" s="17">
        <v>560824.95000000007</v>
      </c>
      <c r="G11" s="12">
        <f t="shared" si="1"/>
        <v>1.6529317802073806</v>
      </c>
    </row>
    <row r="12" spans="1:7" s="13" customFormat="1" x14ac:dyDescent="0.3">
      <c r="A12" s="11" t="s">
        <v>11</v>
      </c>
      <c r="B12" s="17">
        <v>49309.499999999993</v>
      </c>
      <c r="C12" s="17">
        <v>166860.09000000003</v>
      </c>
      <c r="D12" s="12">
        <f t="shared" si="0"/>
        <v>2.383933927539319</v>
      </c>
      <c r="E12" s="17">
        <v>133043.9</v>
      </c>
      <c r="F12" s="17">
        <v>372019.87000000011</v>
      </c>
      <c r="G12" s="12">
        <f t="shared" si="1"/>
        <v>1.7962189172145444</v>
      </c>
    </row>
    <row r="13" spans="1:7" s="13" customFormat="1" x14ac:dyDescent="0.3">
      <c r="A13" s="11" t="s">
        <v>12</v>
      </c>
      <c r="B13" s="17">
        <v>45689.48</v>
      </c>
      <c r="C13" s="17">
        <v>149778.11000000002</v>
      </c>
      <c r="D13" s="12">
        <f t="shared" si="0"/>
        <v>2.2781749759463228</v>
      </c>
      <c r="E13" s="17">
        <v>123276.58000000005</v>
      </c>
      <c r="F13" s="17">
        <v>333935.06000000006</v>
      </c>
      <c r="G13" s="12">
        <f t="shared" si="1"/>
        <v>1.7088280677481476</v>
      </c>
    </row>
    <row r="14" spans="1:7" s="13" customFormat="1" x14ac:dyDescent="0.3">
      <c r="A14" s="11" t="s">
        <v>13</v>
      </c>
      <c r="B14" s="17">
        <v>65469.91</v>
      </c>
      <c r="C14" s="17">
        <v>210213.99</v>
      </c>
      <c r="D14" s="12">
        <f t="shared" si="0"/>
        <v>2.2108489228104937</v>
      </c>
      <c r="E14" s="17">
        <v>176646.98999999996</v>
      </c>
      <c r="F14" s="17">
        <v>468678.79</v>
      </c>
      <c r="G14" s="12">
        <f t="shared" si="1"/>
        <v>1.6531943170953554</v>
      </c>
    </row>
    <row r="15" spans="1:7" s="13" customFormat="1" x14ac:dyDescent="0.3">
      <c r="A15" s="11" t="s">
        <v>14</v>
      </c>
      <c r="B15" s="17">
        <v>221039.03999999998</v>
      </c>
      <c r="C15" s="17">
        <v>733849.18</v>
      </c>
      <c r="D15" s="12">
        <f t="shared" si="0"/>
        <v>2.319998041974848</v>
      </c>
      <c r="E15" s="17">
        <v>596394.02</v>
      </c>
      <c r="F15" s="17">
        <v>1636140.1099999996</v>
      </c>
      <c r="G15" s="12">
        <f t="shared" si="1"/>
        <v>1.743387852882897</v>
      </c>
    </row>
    <row r="16" spans="1:7" s="13" customFormat="1" x14ac:dyDescent="0.3">
      <c r="A16" s="11" t="s">
        <v>15</v>
      </c>
      <c r="B16" s="17">
        <v>184693.4</v>
      </c>
      <c r="C16" s="17">
        <v>606510.17999999993</v>
      </c>
      <c r="D16" s="12">
        <f t="shared" si="0"/>
        <v>2.2838757638334664</v>
      </c>
      <c r="E16" s="17">
        <v>498328.46</v>
      </c>
      <c r="F16" s="17">
        <v>1352233.77</v>
      </c>
      <c r="G16" s="12">
        <f t="shared" si="1"/>
        <v>1.7135391183557926</v>
      </c>
    </row>
    <row r="17" spans="1:7" s="13" customFormat="1" x14ac:dyDescent="0.3">
      <c r="A17" s="11" t="s">
        <v>16</v>
      </c>
      <c r="B17" s="17">
        <v>52007.740000000005</v>
      </c>
      <c r="C17" s="17">
        <v>176364.81</v>
      </c>
      <c r="D17" s="12">
        <f t="shared" si="0"/>
        <v>2.3911262054455737</v>
      </c>
      <c r="E17" s="17">
        <v>140324.08000000002</v>
      </c>
      <c r="F17" s="17">
        <v>393210.95</v>
      </c>
      <c r="G17" s="12">
        <f t="shared" si="1"/>
        <v>1.8021630357384133</v>
      </c>
    </row>
    <row r="18" spans="1:7" s="13" customFormat="1" x14ac:dyDescent="0.3">
      <c r="A18" s="11" t="s">
        <v>17</v>
      </c>
      <c r="B18" s="17">
        <v>46977.789999999994</v>
      </c>
      <c r="C18" s="17">
        <v>152931.62000000002</v>
      </c>
      <c r="D18" s="12">
        <f t="shared" si="0"/>
        <v>2.2554026062102972</v>
      </c>
      <c r="E18" s="17">
        <v>126752.62000000001</v>
      </c>
      <c r="F18" s="17">
        <v>340965.92999999993</v>
      </c>
      <c r="G18" s="12">
        <f t="shared" si="1"/>
        <v>1.6900109047055589</v>
      </c>
    </row>
    <row r="19" spans="1:7" s="13" customFormat="1" x14ac:dyDescent="0.3">
      <c r="A19" s="11" t="s">
        <v>18</v>
      </c>
      <c r="B19" s="17">
        <v>43632.549999999996</v>
      </c>
      <c r="C19" s="17">
        <v>141482.87</v>
      </c>
      <c r="D19" s="12">
        <f t="shared" si="0"/>
        <v>2.2425991604891307</v>
      </c>
      <c r="E19" s="17">
        <v>117726.47000000004</v>
      </c>
      <c r="F19" s="17">
        <v>315440.59999999998</v>
      </c>
      <c r="G19" s="12">
        <f t="shared" si="1"/>
        <v>1.6794364937638906</v>
      </c>
    </row>
    <row r="20" spans="1:7" s="13" customFormat="1" x14ac:dyDescent="0.3">
      <c r="A20" s="11" t="s">
        <v>19</v>
      </c>
      <c r="B20" s="17">
        <v>382775.88</v>
      </c>
      <c r="C20" s="17">
        <v>1231480.2800000003</v>
      </c>
      <c r="D20" s="12">
        <f t="shared" si="0"/>
        <v>2.2172358404610035</v>
      </c>
      <c r="E20" s="17">
        <v>1032782.4799999997</v>
      </c>
      <c r="F20" s="17">
        <v>2745624.53</v>
      </c>
      <c r="G20" s="12">
        <f t="shared" si="1"/>
        <v>1.6584731859510247</v>
      </c>
    </row>
    <row r="21" spans="1:7" s="13" customFormat="1" x14ac:dyDescent="0.3">
      <c r="A21" s="11" t="s">
        <v>20</v>
      </c>
      <c r="B21" s="17">
        <v>791742.34</v>
      </c>
      <c r="C21" s="17">
        <v>2543366.8699999996</v>
      </c>
      <c r="D21" s="12">
        <f t="shared" si="0"/>
        <v>2.2123668793562308</v>
      </c>
      <c r="E21" s="17">
        <v>2136230.7199999997</v>
      </c>
      <c r="F21" s="17">
        <v>5670517.5399999991</v>
      </c>
      <c r="G21" s="12">
        <f t="shared" si="1"/>
        <v>1.6544499556677099</v>
      </c>
    </row>
    <row r="22" spans="1:7" s="13" customFormat="1" x14ac:dyDescent="0.3">
      <c r="A22" s="11" t="s">
        <v>21</v>
      </c>
      <c r="B22" s="17">
        <v>45296.619999999995</v>
      </c>
      <c r="C22" s="17">
        <v>145834.84999999998</v>
      </c>
      <c r="D22" s="12">
        <f t="shared" si="0"/>
        <v>2.2195525847182416</v>
      </c>
      <c r="E22" s="17">
        <v>122216.61000000003</v>
      </c>
      <c r="F22" s="17">
        <v>325143.45</v>
      </c>
      <c r="G22" s="12">
        <f t="shared" si="1"/>
        <v>1.660386751031631</v>
      </c>
    </row>
    <row r="23" spans="1:7" s="13" customFormat="1" x14ac:dyDescent="0.3">
      <c r="A23" s="11" t="s">
        <v>22</v>
      </c>
      <c r="B23" s="17">
        <v>145519.44</v>
      </c>
      <c r="C23" s="17">
        <v>480513.22000000003</v>
      </c>
      <c r="D23" s="12">
        <f t="shared" si="0"/>
        <v>2.3020551755834138</v>
      </c>
      <c r="E23" s="17">
        <v>392631.69000000018</v>
      </c>
      <c r="F23" s="17">
        <v>1071319.53</v>
      </c>
      <c r="G23" s="12">
        <f t="shared" si="1"/>
        <v>1.7285610338788486</v>
      </c>
    </row>
    <row r="24" spans="1:7" s="13" customFormat="1" x14ac:dyDescent="0.3">
      <c r="A24" s="11" t="s">
        <v>23</v>
      </c>
      <c r="B24" s="17">
        <v>126017.06999999998</v>
      </c>
      <c r="C24" s="17">
        <v>398740</v>
      </c>
      <c r="D24" s="12">
        <f t="shared" si="0"/>
        <v>2.1641745042953313</v>
      </c>
      <c r="E24" s="17">
        <v>340011.56999999989</v>
      </c>
      <c r="F24" s="17">
        <v>889003.56999999972</v>
      </c>
      <c r="G24" s="12">
        <f t="shared" si="1"/>
        <v>1.614627408120259</v>
      </c>
    </row>
    <row r="25" spans="1:7" s="13" customFormat="1" x14ac:dyDescent="0.3">
      <c r="A25" s="11" t="s">
        <v>24</v>
      </c>
      <c r="B25" s="17">
        <v>41675.709999999992</v>
      </c>
      <c r="C25" s="17">
        <v>136023.61999999997</v>
      </c>
      <c r="D25" s="12">
        <f t="shared" si="0"/>
        <v>2.2638584921528628</v>
      </c>
      <c r="E25" s="17">
        <v>112446.94</v>
      </c>
      <c r="F25" s="17">
        <v>303268.89</v>
      </c>
      <c r="G25" s="12">
        <f t="shared" si="1"/>
        <v>1.6969954896060311</v>
      </c>
    </row>
    <row r="26" spans="1:7" s="13" customFormat="1" x14ac:dyDescent="0.3">
      <c r="A26" s="11" t="s">
        <v>25</v>
      </c>
      <c r="B26" s="17">
        <v>48159.830000000009</v>
      </c>
      <c r="C26" s="17">
        <v>156830.69</v>
      </c>
      <c r="D26" s="12">
        <f t="shared" si="0"/>
        <v>2.2564626993077006</v>
      </c>
      <c r="E26" s="17">
        <v>129941.88000000002</v>
      </c>
      <c r="F26" s="17">
        <v>349659.05999999994</v>
      </c>
      <c r="G26" s="12">
        <f t="shared" si="1"/>
        <v>1.6908881109000413</v>
      </c>
    </row>
    <row r="27" spans="1:7" s="13" customFormat="1" x14ac:dyDescent="0.3">
      <c r="A27" s="11" t="s">
        <v>26</v>
      </c>
      <c r="B27" s="17">
        <v>144950.56000000003</v>
      </c>
      <c r="C27" s="17">
        <v>482598.03999999992</v>
      </c>
      <c r="D27" s="12">
        <f t="shared" si="0"/>
        <v>2.3293975545868868</v>
      </c>
      <c r="E27" s="17">
        <v>391096.73999999993</v>
      </c>
      <c r="F27" s="17">
        <v>1075967.7299999997</v>
      </c>
      <c r="G27" s="12">
        <f t="shared" si="1"/>
        <v>1.7511549444262817</v>
      </c>
    </row>
    <row r="28" spans="1:7" s="13" customFormat="1" x14ac:dyDescent="0.3">
      <c r="A28" s="11" t="s">
        <v>27</v>
      </c>
      <c r="B28" s="17">
        <v>114523.51</v>
      </c>
      <c r="C28" s="17">
        <v>374406.57</v>
      </c>
      <c r="D28" s="12">
        <f t="shared" si="0"/>
        <v>2.2692551075320693</v>
      </c>
      <c r="E28" s="17">
        <v>309000.2900000001</v>
      </c>
      <c r="F28" s="17">
        <v>834751.40000000026</v>
      </c>
      <c r="G28" s="12">
        <f t="shared" si="1"/>
        <v>1.7014583060747288</v>
      </c>
    </row>
    <row r="29" spans="1:7" s="13" customFormat="1" x14ac:dyDescent="0.3">
      <c r="A29" s="11" t="s">
        <v>28</v>
      </c>
      <c r="B29" s="17">
        <v>54076.689999999995</v>
      </c>
      <c r="C29" s="17">
        <v>175983.75</v>
      </c>
      <c r="D29" s="12">
        <f t="shared" si="0"/>
        <v>2.2543365727451148</v>
      </c>
      <c r="E29" s="17">
        <v>145906.44</v>
      </c>
      <c r="F29" s="17">
        <v>392361.36000000004</v>
      </c>
      <c r="G29" s="12">
        <f t="shared" si="1"/>
        <v>1.689129828676514</v>
      </c>
    </row>
    <row r="30" spans="1:7" s="13" customFormat="1" x14ac:dyDescent="0.3">
      <c r="A30" s="11" t="s">
        <v>29</v>
      </c>
      <c r="B30" s="17">
        <v>58853.210000000006</v>
      </c>
      <c r="C30" s="17">
        <v>191436.50999999998</v>
      </c>
      <c r="D30" s="12">
        <f t="shared" si="0"/>
        <v>2.2527794150905271</v>
      </c>
      <c r="E30" s="17">
        <v>158794.12</v>
      </c>
      <c r="F30" s="17">
        <v>426813.80999999988</v>
      </c>
      <c r="G30" s="12">
        <f t="shared" si="1"/>
        <v>1.6878439201653053</v>
      </c>
    </row>
    <row r="31" spans="1:7" s="13" customFormat="1" x14ac:dyDescent="0.3">
      <c r="A31" s="11" t="s">
        <v>30</v>
      </c>
      <c r="B31" s="17">
        <v>84360.9</v>
      </c>
      <c r="C31" s="17">
        <v>279646.53999999998</v>
      </c>
      <c r="D31" s="12">
        <f t="shared" si="0"/>
        <v>2.3148833167972365</v>
      </c>
      <c r="E31" s="17">
        <v>227617.4</v>
      </c>
      <c r="F31" s="17">
        <v>623480.89999999979</v>
      </c>
      <c r="G31" s="12">
        <f t="shared" si="1"/>
        <v>1.7391618566946105</v>
      </c>
    </row>
    <row r="32" spans="1:7" s="13" customFormat="1" x14ac:dyDescent="0.3">
      <c r="A32" s="11" t="s">
        <v>31</v>
      </c>
      <c r="B32" s="17">
        <v>43066.080000000002</v>
      </c>
      <c r="C32" s="17">
        <v>139558.16</v>
      </c>
      <c r="D32" s="12">
        <f t="shared" si="0"/>
        <v>2.2405586949172061</v>
      </c>
      <c r="E32" s="17">
        <v>116198.31999999999</v>
      </c>
      <c r="F32" s="17">
        <v>311149.36000000004</v>
      </c>
      <c r="G32" s="12">
        <f t="shared" si="1"/>
        <v>1.6777440500000349</v>
      </c>
    </row>
    <row r="33" spans="1:7" s="13" customFormat="1" x14ac:dyDescent="0.3">
      <c r="A33" s="11" t="s">
        <v>32</v>
      </c>
      <c r="B33" s="17">
        <v>70538.990000000005</v>
      </c>
      <c r="C33" s="17">
        <v>231275.15000000002</v>
      </c>
      <c r="D33" s="12">
        <f t="shared" si="0"/>
        <v>2.2786853058145575</v>
      </c>
      <c r="E33" s="17">
        <v>190323.97999999998</v>
      </c>
      <c r="F33" s="17">
        <v>515635.35000000009</v>
      </c>
      <c r="G33" s="12">
        <f t="shared" si="1"/>
        <v>1.7092505631712838</v>
      </c>
    </row>
    <row r="34" spans="1:7" s="13" customFormat="1" x14ac:dyDescent="0.3">
      <c r="A34" s="11" t="s">
        <v>33</v>
      </c>
      <c r="B34" s="17">
        <v>48744.03</v>
      </c>
      <c r="C34" s="17">
        <v>156576.65999999997</v>
      </c>
      <c r="D34" s="12">
        <f t="shared" si="0"/>
        <v>2.2122222967612646</v>
      </c>
      <c r="E34" s="17">
        <v>131518.15</v>
      </c>
      <c r="F34" s="17">
        <v>349092.65000000008</v>
      </c>
      <c r="G34" s="12">
        <f t="shared" si="1"/>
        <v>1.6543305999970355</v>
      </c>
    </row>
    <row r="35" spans="1:7" s="13" customFormat="1" x14ac:dyDescent="0.3">
      <c r="A35" s="11" t="s">
        <v>34</v>
      </c>
      <c r="B35" s="17">
        <v>213679.97999999998</v>
      </c>
      <c r="C35" s="17">
        <v>671935.92</v>
      </c>
      <c r="D35" s="12">
        <f t="shared" si="0"/>
        <v>2.1445899611184918</v>
      </c>
      <c r="E35" s="17">
        <v>576538.22000000009</v>
      </c>
      <c r="F35" s="17">
        <v>1498102.5499999998</v>
      </c>
      <c r="G35" s="12">
        <f t="shared" si="1"/>
        <v>1.5984444708626597</v>
      </c>
    </row>
    <row r="36" spans="1:7" s="13" customFormat="1" x14ac:dyDescent="0.3">
      <c r="A36" s="11" t="s">
        <v>35</v>
      </c>
      <c r="B36" s="17">
        <v>427320.82</v>
      </c>
      <c r="C36" s="17">
        <v>1382716.3799999997</v>
      </c>
      <c r="D36" s="12">
        <f t="shared" si="0"/>
        <v>2.2357805079565272</v>
      </c>
      <c r="E36" s="17">
        <v>1152970.8599999999</v>
      </c>
      <c r="F36" s="17">
        <v>3082810.2299999995</v>
      </c>
      <c r="G36" s="12">
        <f t="shared" si="1"/>
        <v>1.6737971764524908</v>
      </c>
    </row>
    <row r="37" spans="1:7" s="13" customFormat="1" x14ac:dyDescent="0.3">
      <c r="A37" s="11" t="s">
        <v>36</v>
      </c>
      <c r="B37" s="17">
        <v>62126.26</v>
      </c>
      <c r="C37" s="17">
        <v>202498.65</v>
      </c>
      <c r="D37" s="12">
        <f t="shared" si="0"/>
        <v>2.2594695061315453</v>
      </c>
      <c r="E37" s="17">
        <v>167625.32000000004</v>
      </c>
      <c r="F37" s="17">
        <v>451477.16999999987</v>
      </c>
      <c r="G37" s="12">
        <f t="shared" si="1"/>
        <v>1.6933709656751126</v>
      </c>
    </row>
    <row r="38" spans="1:7" s="13" customFormat="1" x14ac:dyDescent="0.3">
      <c r="A38" s="11" t="s">
        <v>37</v>
      </c>
      <c r="B38" s="17">
        <v>47727.85</v>
      </c>
      <c r="C38" s="17">
        <v>155784.10999999999</v>
      </c>
      <c r="D38" s="12">
        <f t="shared" si="0"/>
        <v>2.2640085400871817</v>
      </c>
      <c r="E38" s="17">
        <v>128776.32000000001</v>
      </c>
      <c r="F38" s="17">
        <v>347325.66</v>
      </c>
      <c r="G38" s="12">
        <f t="shared" si="1"/>
        <v>1.6971236637294802</v>
      </c>
    </row>
    <row r="39" spans="1:7" s="13" customFormat="1" x14ac:dyDescent="0.3">
      <c r="A39" s="11" t="s">
        <v>38</v>
      </c>
      <c r="B39" s="17">
        <v>45044.080000000009</v>
      </c>
      <c r="C39" s="17">
        <v>146152.4</v>
      </c>
      <c r="D39" s="12">
        <f t="shared" si="0"/>
        <v>2.2446527934414457</v>
      </c>
      <c r="E39" s="17">
        <v>121535.15999999997</v>
      </c>
      <c r="F39" s="17">
        <v>325851.43000000011</v>
      </c>
      <c r="G39" s="12">
        <f t="shared" si="1"/>
        <v>1.6811289012990165</v>
      </c>
    </row>
    <row r="40" spans="1:7" s="13" customFormat="1" x14ac:dyDescent="0.3">
      <c r="A40" s="11" t="s">
        <v>39</v>
      </c>
      <c r="B40" s="17">
        <v>62004.689999999995</v>
      </c>
      <c r="C40" s="17">
        <v>202785.84</v>
      </c>
      <c r="D40" s="12">
        <f t="shared" si="0"/>
        <v>2.2704919579470522</v>
      </c>
      <c r="E40" s="17">
        <v>167297.25</v>
      </c>
      <c r="F40" s="17">
        <v>452117.5</v>
      </c>
      <c r="G40" s="12">
        <f t="shared" si="1"/>
        <v>1.7024801662908384</v>
      </c>
    </row>
    <row r="41" spans="1:7" s="13" customFormat="1" x14ac:dyDescent="0.3">
      <c r="A41" s="11" t="s">
        <v>40</v>
      </c>
      <c r="B41" s="17">
        <v>48080.729999999996</v>
      </c>
      <c r="C41" s="17">
        <v>158321.85999999996</v>
      </c>
      <c r="D41" s="12">
        <f t="shared" si="0"/>
        <v>2.292833948236642</v>
      </c>
      <c r="E41" s="17">
        <v>129728.46999999997</v>
      </c>
      <c r="F41" s="17">
        <v>352983.62000000005</v>
      </c>
      <c r="G41" s="12">
        <f t="shared" si="1"/>
        <v>1.7209418256455202</v>
      </c>
    </row>
    <row r="42" spans="1:7" s="13" customFormat="1" x14ac:dyDescent="0.3">
      <c r="A42" s="11" t="s">
        <v>41</v>
      </c>
      <c r="B42" s="17">
        <v>151274.75999999998</v>
      </c>
      <c r="C42" s="17">
        <v>478339.98999999993</v>
      </c>
      <c r="D42" s="12">
        <f t="shared" si="0"/>
        <v>2.1620608090867242</v>
      </c>
      <c r="E42" s="17">
        <v>408160.31000000006</v>
      </c>
      <c r="F42" s="17">
        <v>1066474.2899999996</v>
      </c>
      <c r="G42" s="12">
        <f t="shared" si="1"/>
        <v>1.6128809290643655</v>
      </c>
    </row>
    <row r="43" spans="1:7" s="13" customFormat="1" x14ac:dyDescent="0.3">
      <c r="A43" s="11" t="s">
        <v>42</v>
      </c>
      <c r="B43" s="17">
        <v>69051.689999999988</v>
      </c>
      <c r="C43" s="17">
        <v>217042.96</v>
      </c>
      <c r="D43" s="12">
        <f t="shared" si="0"/>
        <v>2.1431954815298515</v>
      </c>
      <c r="E43" s="17">
        <v>186311.07</v>
      </c>
      <c r="F43" s="17">
        <v>483904.17999999993</v>
      </c>
      <c r="G43" s="12">
        <f t="shared" si="1"/>
        <v>1.5972916155760357</v>
      </c>
    </row>
    <row r="44" spans="1:7" s="13" customFormat="1" x14ac:dyDescent="0.3">
      <c r="A44" s="11" t="s">
        <v>43</v>
      </c>
      <c r="B44" s="17">
        <v>68906.260000000009</v>
      </c>
      <c r="C44" s="17">
        <v>225451.36999999994</v>
      </c>
      <c r="D44" s="12">
        <f t="shared" si="0"/>
        <v>2.2718561419528487</v>
      </c>
      <c r="E44" s="17">
        <v>185918.65000000002</v>
      </c>
      <c r="F44" s="17">
        <v>502651.05</v>
      </c>
      <c r="G44" s="12">
        <f t="shared" si="1"/>
        <v>1.7036074648777837</v>
      </c>
    </row>
    <row r="45" spans="1:7" s="13" customFormat="1" x14ac:dyDescent="0.3">
      <c r="A45" s="11" t="s">
        <v>44</v>
      </c>
      <c r="B45" s="17">
        <v>54501.860000000008</v>
      </c>
      <c r="C45" s="17">
        <v>177378.25</v>
      </c>
      <c r="D45" s="12">
        <f t="shared" si="0"/>
        <v>2.2545357167626934</v>
      </c>
      <c r="E45" s="17">
        <v>147053.62</v>
      </c>
      <c r="F45" s="17">
        <v>395470.4599999999</v>
      </c>
      <c r="G45" s="12">
        <f t="shared" si="1"/>
        <v>1.689294285989015</v>
      </c>
    </row>
    <row r="46" spans="1:7" s="13" customFormat="1" x14ac:dyDescent="0.3">
      <c r="A46" s="11" t="s">
        <v>45</v>
      </c>
      <c r="B46" s="17">
        <v>44437.74</v>
      </c>
      <c r="C46" s="17">
        <v>142880.12999999998</v>
      </c>
      <c r="D46" s="12">
        <f t="shared" si="0"/>
        <v>2.2152879511874364</v>
      </c>
      <c r="E46" s="17">
        <v>119899.21</v>
      </c>
      <c r="F46" s="17">
        <v>318555.80000000005</v>
      </c>
      <c r="G46" s="12">
        <f t="shared" si="1"/>
        <v>1.6568632103581002</v>
      </c>
    </row>
    <row r="47" spans="1:7" s="13" customFormat="1" x14ac:dyDescent="0.3">
      <c r="A47" s="11" t="s">
        <v>46</v>
      </c>
      <c r="B47" s="17">
        <v>60025.039999999994</v>
      </c>
      <c r="C47" s="17">
        <v>190914.59999999998</v>
      </c>
      <c r="D47" s="12">
        <f t="shared" si="0"/>
        <v>2.1805826368462227</v>
      </c>
      <c r="E47" s="17">
        <v>161955.85999999999</v>
      </c>
      <c r="F47" s="17">
        <v>425650.20000000007</v>
      </c>
      <c r="G47" s="12">
        <f t="shared" si="1"/>
        <v>1.628186470066598</v>
      </c>
    </row>
    <row r="48" spans="1:7" s="13" customFormat="1" x14ac:dyDescent="0.3">
      <c r="A48" s="11" t="s">
        <v>47</v>
      </c>
      <c r="B48" s="17">
        <v>72969.33</v>
      </c>
      <c r="C48" s="17">
        <v>235395.19</v>
      </c>
      <c r="D48" s="12">
        <f t="shared" si="0"/>
        <v>2.2259469834792234</v>
      </c>
      <c r="E48" s="17">
        <v>196881.39999999991</v>
      </c>
      <c r="F48" s="17">
        <v>524821.08999999973</v>
      </c>
      <c r="G48" s="12">
        <f t="shared" si="1"/>
        <v>1.6656712619881815</v>
      </c>
    </row>
    <row r="49" spans="1:7" s="13" customFormat="1" x14ac:dyDescent="0.3">
      <c r="A49" s="11" t="s">
        <v>48</v>
      </c>
      <c r="B49" s="17">
        <v>139446.98999999996</v>
      </c>
      <c r="C49" s="17">
        <v>457107.63</v>
      </c>
      <c r="D49" s="12">
        <f t="shared" si="0"/>
        <v>2.2780028453823213</v>
      </c>
      <c r="E49" s="17">
        <v>376247.29</v>
      </c>
      <c r="F49" s="17">
        <v>1019136.05</v>
      </c>
      <c r="G49" s="12">
        <f t="shared" si="1"/>
        <v>1.7086867522687008</v>
      </c>
    </row>
    <row r="50" spans="1:7" s="13" customFormat="1" x14ac:dyDescent="0.3">
      <c r="A50" s="11" t="s">
        <v>49</v>
      </c>
      <c r="B50" s="17">
        <v>54588.600000000013</v>
      </c>
      <c r="C50" s="17">
        <v>182091.95</v>
      </c>
      <c r="D50" s="12">
        <f t="shared" si="0"/>
        <v>2.335713866997871</v>
      </c>
      <c r="E50" s="17">
        <v>147287.66</v>
      </c>
      <c r="F50" s="17">
        <v>405979.79000000004</v>
      </c>
      <c r="G50" s="12">
        <f t="shared" si="1"/>
        <v>1.756373412409431</v>
      </c>
    </row>
    <row r="51" spans="1:7" s="13" customFormat="1" x14ac:dyDescent="0.3">
      <c r="A51" s="11" t="s">
        <v>50</v>
      </c>
      <c r="B51" s="17">
        <v>1332538.9499999997</v>
      </c>
      <c r="C51" s="17">
        <v>4348458.0699999994</v>
      </c>
      <c r="D51" s="12">
        <f t="shared" si="0"/>
        <v>2.2632877785673733</v>
      </c>
      <c r="E51" s="17">
        <v>3595375.0699999994</v>
      </c>
      <c r="F51" s="17">
        <v>9695025.8599999994</v>
      </c>
      <c r="G51" s="12">
        <f t="shared" si="1"/>
        <v>1.6965269745834894</v>
      </c>
    </row>
    <row r="52" spans="1:7" s="13" customFormat="1" x14ac:dyDescent="0.3">
      <c r="A52" s="11" t="s">
        <v>51</v>
      </c>
      <c r="B52" s="17">
        <v>48864.78</v>
      </c>
      <c r="C52" s="17">
        <v>156899.73000000004</v>
      </c>
      <c r="D52" s="12">
        <f t="shared" si="0"/>
        <v>2.2108960687022443</v>
      </c>
      <c r="E52" s="17">
        <v>131843.94000000003</v>
      </c>
      <c r="F52" s="17">
        <v>349812.94999999984</v>
      </c>
      <c r="G52" s="12">
        <f t="shared" si="1"/>
        <v>1.6532349533850379</v>
      </c>
    </row>
    <row r="53" spans="1:7" s="13" customFormat="1" x14ac:dyDescent="0.3">
      <c r="A53" s="11" t="s">
        <v>52</v>
      </c>
      <c r="B53" s="17">
        <v>43773.609999999993</v>
      </c>
      <c r="C53" s="17">
        <v>142319.59</v>
      </c>
      <c r="D53" s="12">
        <f t="shared" si="0"/>
        <v>2.2512646318181209</v>
      </c>
      <c r="E53" s="17">
        <v>118107.28000000004</v>
      </c>
      <c r="F53" s="17">
        <v>317306.04999999987</v>
      </c>
      <c r="G53" s="12">
        <f t="shared" si="1"/>
        <v>1.686591800268364</v>
      </c>
    </row>
    <row r="54" spans="1:7" s="13" customFormat="1" x14ac:dyDescent="0.3">
      <c r="A54" s="11" t="s">
        <v>53</v>
      </c>
      <c r="B54" s="17">
        <v>46872.36</v>
      </c>
      <c r="C54" s="17">
        <v>153450.71999999997</v>
      </c>
      <c r="D54" s="12">
        <f t="shared" si="0"/>
        <v>2.2737997404013788</v>
      </c>
      <c r="E54" s="17">
        <v>126468.13999999996</v>
      </c>
      <c r="F54" s="17">
        <v>342123.29000000004</v>
      </c>
      <c r="G54" s="12">
        <f t="shared" si="1"/>
        <v>1.7052132655702863</v>
      </c>
    </row>
    <row r="55" spans="1:7" s="13" customFormat="1" x14ac:dyDescent="0.3">
      <c r="A55" s="11" t="s">
        <v>54</v>
      </c>
      <c r="B55" s="17">
        <v>46226.93</v>
      </c>
      <c r="C55" s="17">
        <v>151462.55000000005</v>
      </c>
      <c r="D55" s="12">
        <f t="shared" si="0"/>
        <v>2.2765002997170707</v>
      </c>
      <c r="E55" s="17">
        <v>124726.66999999997</v>
      </c>
      <c r="F55" s="17">
        <v>337690.59000000008</v>
      </c>
      <c r="G55" s="12">
        <f t="shared" si="1"/>
        <v>1.7074449273759988</v>
      </c>
    </row>
    <row r="56" spans="1:7" s="13" customFormat="1" x14ac:dyDescent="0.3">
      <c r="A56" s="11" t="s">
        <v>55</v>
      </c>
      <c r="B56" s="17">
        <v>94123.969999999987</v>
      </c>
      <c r="C56" s="17">
        <v>305882.54999999993</v>
      </c>
      <c r="D56" s="12">
        <f t="shared" si="0"/>
        <v>2.249783769214154</v>
      </c>
      <c r="E56" s="17">
        <v>253959.56</v>
      </c>
      <c r="F56" s="17">
        <v>681974.90000000037</v>
      </c>
      <c r="G56" s="12">
        <f t="shared" si="1"/>
        <v>1.6853680956133346</v>
      </c>
    </row>
    <row r="57" spans="1:7" s="13" customFormat="1" x14ac:dyDescent="0.3">
      <c r="A57" s="11" t="s">
        <v>56</v>
      </c>
      <c r="B57" s="17">
        <v>69440.31</v>
      </c>
      <c r="C57" s="17">
        <v>234069.71</v>
      </c>
      <c r="D57" s="12">
        <f t="shared" si="0"/>
        <v>2.3708045082172013</v>
      </c>
      <c r="E57" s="17">
        <v>187359.57999999996</v>
      </c>
      <c r="F57" s="17">
        <v>521865.86000000004</v>
      </c>
      <c r="G57" s="12">
        <f t="shared" si="1"/>
        <v>1.7853705692551198</v>
      </c>
    </row>
    <row r="58" spans="1:7" s="13" customFormat="1" x14ac:dyDescent="0.3">
      <c r="A58" s="11" t="s">
        <v>57</v>
      </c>
      <c r="B58" s="17">
        <v>46021.99</v>
      </c>
      <c r="C58" s="17">
        <v>149811.21000000002</v>
      </c>
      <c r="D58" s="12">
        <f t="shared" si="0"/>
        <v>2.2552093032048379</v>
      </c>
      <c r="E58" s="17">
        <v>124173.71000000002</v>
      </c>
      <c r="F58" s="17">
        <v>334008.91000000009</v>
      </c>
      <c r="G58" s="12">
        <f t="shared" si="1"/>
        <v>1.6898520628883524</v>
      </c>
    </row>
    <row r="59" spans="1:7" s="13" customFormat="1" x14ac:dyDescent="0.3">
      <c r="A59" s="11" t="s">
        <v>58</v>
      </c>
      <c r="B59" s="17">
        <v>56730.69</v>
      </c>
      <c r="C59" s="17">
        <v>181735.72999999998</v>
      </c>
      <c r="D59" s="12">
        <f t="shared" si="0"/>
        <v>2.2034817485914586</v>
      </c>
      <c r="E59" s="17">
        <v>153067.31</v>
      </c>
      <c r="F59" s="17">
        <v>405185.56</v>
      </c>
      <c r="G59" s="12">
        <f t="shared" si="1"/>
        <v>1.6471070798853131</v>
      </c>
    </row>
    <row r="60" spans="1:7" s="13" customFormat="1" x14ac:dyDescent="0.3">
      <c r="A60" s="11" t="s">
        <v>59</v>
      </c>
      <c r="B60" s="17">
        <v>130927.96000000002</v>
      </c>
      <c r="C60" s="17">
        <v>423164.66000000003</v>
      </c>
      <c r="D60" s="12">
        <f t="shared" si="0"/>
        <v>2.2320419565079908</v>
      </c>
      <c r="E60" s="17">
        <v>353261.81999999989</v>
      </c>
      <c r="F60" s="17">
        <v>943458.80000000016</v>
      </c>
      <c r="G60" s="12">
        <f t="shared" si="1"/>
        <v>1.6707069561041168</v>
      </c>
    </row>
    <row r="61" spans="1:7" s="13" customFormat="1" x14ac:dyDescent="0.3">
      <c r="A61" s="11" t="s">
        <v>60</v>
      </c>
      <c r="B61" s="17">
        <v>86187.48</v>
      </c>
      <c r="C61" s="17">
        <v>279403.51</v>
      </c>
      <c r="D61" s="12">
        <f t="shared" si="0"/>
        <v>2.2418108755471216</v>
      </c>
      <c r="E61" s="17">
        <v>232545.82000000007</v>
      </c>
      <c r="F61" s="17">
        <v>622939.04999999993</v>
      </c>
      <c r="G61" s="12">
        <f t="shared" si="1"/>
        <v>1.67877982068222</v>
      </c>
    </row>
    <row r="62" spans="1:7" s="13" customFormat="1" x14ac:dyDescent="0.3">
      <c r="A62" s="11" t="s">
        <v>61</v>
      </c>
      <c r="B62" s="17">
        <v>46179.31</v>
      </c>
      <c r="C62" s="17">
        <v>147740.19</v>
      </c>
      <c r="D62" s="12">
        <f t="shared" si="0"/>
        <v>2.19927235811882</v>
      </c>
      <c r="E62" s="17">
        <v>124598.15999999999</v>
      </c>
      <c r="F62" s="17">
        <v>329391.47000000009</v>
      </c>
      <c r="G62" s="12">
        <f t="shared" si="1"/>
        <v>1.6436302911696297</v>
      </c>
    </row>
    <row r="63" spans="1:7" s="13" customFormat="1" x14ac:dyDescent="0.3">
      <c r="A63" s="11" t="s">
        <v>62</v>
      </c>
      <c r="B63" s="17">
        <v>102300.29000000001</v>
      </c>
      <c r="C63" s="17">
        <v>338525.04</v>
      </c>
      <c r="D63" s="12">
        <f t="shared" si="0"/>
        <v>2.3091307952303941</v>
      </c>
      <c r="E63" s="17">
        <v>276020.36</v>
      </c>
      <c r="F63" s="17">
        <v>754752.35000000009</v>
      </c>
      <c r="G63" s="12">
        <f t="shared" si="1"/>
        <v>1.734408251623178</v>
      </c>
    </row>
    <row r="64" spans="1:7" s="13" customFormat="1" x14ac:dyDescent="0.3">
      <c r="A64" s="11" t="s">
        <v>63</v>
      </c>
      <c r="B64" s="17">
        <v>49654.76</v>
      </c>
      <c r="C64" s="17">
        <v>159782.64000000001</v>
      </c>
      <c r="D64" s="12">
        <f t="shared" si="0"/>
        <v>2.2178715595443421</v>
      </c>
      <c r="E64" s="17">
        <v>133975.46</v>
      </c>
      <c r="F64" s="17">
        <v>356240.49000000011</v>
      </c>
      <c r="G64" s="12">
        <f t="shared" si="1"/>
        <v>1.6589980732292324</v>
      </c>
    </row>
    <row r="65" spans="1:7" s="13" customFormat="1" x14ac:dyDescent="0.3">
      <c r="A65" s="11" t="s">
        <v>64</v>
      </c>
      <c r="B65" s="17">
        <v>46165.69</v>
      </c>
      <c r="C65" s="17">
        <v>146392.62</v>
      </c>
      <c r="D65" s="12">
        <f t="shared" si="0"/>
        <v>2.1710263617851262</v>
      </c>
      <c r="E65" s="17">
        <v>124561.44000000002</v>
      </c>
      <c r="F65" s="17">
        <v>326387.00999999989</v>
      </c>
      <c r="G65" s="12">
        <f t="shared" si="1"/>
        <v>1.6202893126476368</v>
      </c>
    </row>
    <row r="66" spans="1:7" s="13" customFormat="1" x14ac:dyDescent="0.3">
      <c r="A66" s="11" t="s">
        <v>65</v>
      </c>
      <c r="B66" s="17">
        <v>105877.79000000001</v>
      </c>
      <c r="C66" s="17">
        <v>337845.7</v>
      </c>
      <c r="D66" s="12">
        <f t="shared" si="0"/>
        <v>2.1909024546130023</v>
      </c>
      <c r="E66" s="17">
        <v>285672.98000000004</v>
      </c>
      <c r="F66" s="17">
        <v>753237.77999999991</v>
      </c>
      <c r="G66" s="12">
        <f t="shared" si="1"/>
        <v>1.6367134196590793</v>
      </c>
    </row>
    <row r="67" spans="1:7" s="13" customFormat="1" x14ac:dyDescent="0.3">
      <c r="A67" s="11" t="s">
        <v>66</v>
      </c>
      <c r="B67" s="17">
        <v>53399.78</v>
      </c>
      <c r="C67" s="17">
        <v>173597.90999999997</v>
      </c>
      <c r="D67" s="12">
        <f t="shared" si="0"/>
        <v>2.250910584275815</v>
      </c>
      <c r="E67" s="17">
        <v>144080.01999999999</v>
      </c>
      <c r="F67" s="17">
        <v>387042.05999999994</v>
      </c>
      <c r="G67" s="12">
        <f t="shared" si="1"/>
        <v>1.6862993217241362</v>
      </c>
    </row>
    <row r="68" spans="1:7" s="13" customFormat="1" x14ac:dyDescent="0.3">
      <c r="A68" s="11" t="s">
        <v>67</v>
      </c>
      <c r="B68" s="17">
        <v>59301.349999999991</v>
      </c>
      <c r="C68" s="17">
        <v>198309.62000000002</v>
      </c>
      <c r="D68" s="12">
        <f t="shared" si="0"/>
        <v>2.3440995862657434</v>
      </c>
      <c r="E68" s="17">
        <v>160003.30000000005</v>
      </c>
      <c r="F68" s="17">
        <v>442137.67000000004</v>
      </c>
      <c r="G68" s="12">
        <f t="shared" si="1"/>
        <v>1.7633034443664592</v>
      </c>
    </row>
    <row r="69" spans="1:7" s="13" customFormat="1" x14ac:dyDescent="0.3">
      <c r="A69" s="11" t="s">
        <v>68</v>
      </c>
      <c r="B69" s="17">
        <v>44846.77</v>
      </c>
      <c r="C69" s="17">
        <v>144953.91999999998</v>
      </c>
      <c r="D69" s="12">
        <f t="shared" si="0"/>
        <v>2.2322042367822696</v>
      </c>
      <c r="E69" s="17">
        <v>121002.84000000003</v>
      </c>
      <c r="F69" s="17">
        <v>323179.3899999999</v>
      </c>
      <c r="G69" s="12">
        <f t="shared" si="1"/>
        <v>1.6708413620705085</v>
      </c>
    </row>
    <row r="70" spans="1:7" s="13" customFormat="1" x14ac:dyDescent="0.3">
      <c r="A70" s="11" t="s">
        <v>69</v>
      </c>
      <c r="B70" s="17">
        <v>49742.35</v>
      </c>
      <c r="C70" s="17">
        <v>160950.73000000001</v>
      </c>
      <c r="D70" s="12">
        <f t="shared" si="0"/>
        <v>2.2356881007833369</v>
      </c>
      <c r="E70" s="17">
        <v>134211.76000000004</v>
      </c>
      <c r="F70" s="17">
        <v>358844.75999999995</v>
      </c>
      <c r="G70" s="12">
        <f t="shared" si="1"/>
        <v>1.6737206933282138</v>
      </c>
    </row>
    <row r="71" spans="1:7" s="13" customFormat="1" x14ac:dyDescent="0.3">
      <c r="A71" s="11" t="s">
        <v>70</v>
      </c>
      <c r="B71" s="17">
        <v>83922.96</v>
      </c>
      <c r="C71" s="17">
        <v>268805.3</v>
      </c>
      <c r="D71" s="12">
        <f t="shared" ref="D71:D84" si="2">+(C71/B71)-1</f>
        <v>2.2030007044556097</v>
      </c>
      <c r="E71" s="17">
        <v>226435.79999999993</v>
      </c>
      <c r="F71" s="17">
        <v>599309.97</v>
      </c>
      <c r="G71" s="12">
        <f t="shared" ref="G71:G83" si="3">+(F71/E71)-1</f>
        <v>1.6467103258407025</v>
      </c>
    </row>
    <row r="72" spans="1:7" s="13" customFormat="1" x14ac:dyDescent="0.3">
      <c r="A72" s="11" t="s">
        <v>71</v>
      </c>
      <c r="B72" s="17">
        <v>55241.69</v>
      </c>
      <c r="C72" s="17">
        <v>177516.32000000004</v>
      </c>
      <c r="D72" s="12">
        <f t="shared" si="2"/>
        <v>2.2134483937765124</v>
      </c>
      <c r="E72" s="17">
        <v>149049.75999999998</v>
      </c>
      <c r="F72" s="17">
        <v>395778.30000000005</v>
      </c>
      <c r="G72" s="12">
        <f t="shared" si="3"/>
        <v>1.6553434235653923</v>
      </c>
    </row>
    <row r="73" spans="1:7" s="13" customFormat="1" x14ac:dyDescent="0.3">
      <c r="A73" s="11" t="s">
        <v>72</v>
      </c>
      <c r="B73" s="17">
        <v>85924.730000000025</v>
      </c>
      <c r="C73" s="17">
        <v>278240.96999999997</v>
      </c>
      <c r="D73" s="12">
        <f t="shared" si="2"/>
        <v>2.2381942893506896</v>
      </c>
      <c r="E73" s="17">
        <v>231836.81</v>
      </c>
      <c r="F73" s="17">
        <v>620347.1399999999</v>
      </c>
      <c r="G73" s="12">
        <f t="shared" si="3"/>
        <v>1.6757922523174811</v>
      </c>
    </row>
    <row r="74" spans="1:7" s="13" customFormat="1" x14ac:dyDescent="0.3">
      <c r="A74" s="11" t="s">
        <v>73</v>
      </c>
      <c r="B74" s="17">
        <v>192623.96999999997</v>
      </c>
      <c r="C74" s="17">
        <v>625409.16999999993</v>
      </c>
      <c r="D74" s="12">
        <f t="shared" si="2"/>
        <v>2.2467878738040756</v>
      </c>
      <c r="E74" s="17">
        <v>519726.20999999985</v>
      </c>
      <c r="F74" s="17">
        <v>1394369.6900000002</v>
      </c>
      <c r="G74" s="12">
        <f t="shared" si="3"/>
        <v>1.6828927677132168</v>
      </c>
    </row>
    <row r="75" spans="1:7" s="13" customFormat="1" x14ac:dyDescent="0.3">
      <c r="A75" s="11" t="s">
        <v>74</v>
      </c>
      <c r="B75" s="17">
        <v>50399.7</v>
      </c>
      <c r="C75" s="17">
        <v>163438.73000000001</v>
      </c>
      <c r="D75" s="12">
        <f t="shared" si="2"/>
        <v>2.2428512471304396</v>
      </c>
      <c r="E75" s="17">
        <v>135985.34000000003</v>
      </c>
      <c r="F75" s="17">
        <v>364391.86</v>
      </c>
      <c r="G75" s="12">
        <f t="shared" si="3"/>
        <v>1.6796407612761781</v>
      </c>
    </row>
    <row r="76" spans="1:7" s="13" customFormat="1" x14ac:dyDescent="0.3">
      <c r="A76" s="11" t="s">
        <v>75</v>
      </c>
      <c r="B76" s="17">
        <v>55317.380000000012</v>
      </c>
      <c r="C76" s="17">
        <v>178107.25999999998</v>
      </c>
      <c r="D76" s="12">
        <f t="shared" si="2"/>
        <v>2.2197341956542398</v>
      </c>
      <c r="E76" s="17">
        <v>149253.92000000004</v>
      </c>
      <c r="F76" s="17">
        <v>397095.8</v>
      </c>
      <c r="G76" s="12">
        <f t="shared" si="3"/>
        <v>1.6605384970793389</v>
      </c>
    </row>
    <row r="77" spans="1:7" s="13" customFormat="1" x14ac:dyDescent="0.3">
      <c r="A77" s="11" t="s">
        <v>76</v>
      </c>
      <c r="B77" s="17">
        <v>45931.86</v>
      </c>
      <c r="C77" s="17">
        <v>149319.72000000003</v>
      </c>
      <c r="D77" s="12">
        <f t="shared" si="2"/>
        <v>2.2508964365910726</v>
      </c>
      <c r="E77" s="17">
        <v>123930.51000000004</v>
      </c>
      <c r="F77" s="17">
        <v>332913.0799999999</v>
      </c>
      <c r="G77" s="12">
        <f t="shared" si="3"/>
        <v>1.686288307858975</v>
      </c>
    </row>
    <row r="78" spans="1:7" s="13" customFormat="1" x14ac:dyDescent="0.3">
      <c r="A78" s="11" t="s">
        <v>77</v>
      </c>
      <c r="B78" s="17">
        <v>101820.67</v>
      </c>
      <c r="C78" s="17">
        <v>333772.64</v>
      </c>
      <c r="D78" s="12">
        <f t="shared" si="2"/>
        <v>2.2780440356560216</v>
      </c>
      <c r="E78" s="17">
        <v>274726.32</v>
      </c>
      <c r="F78" s="17">
        <v>744156.74999999977</v>
      </c>
      <c r="G78" s="12">
        <f t="shared" si="3"/>
        <v>1.7087202638611392</v>
      </c>
    </row>
    <row r="79" spans="1:7" s="13" customFormat="1" x14ac:dyDescent="0.3">
      <c r="A79" s="11" t="s">
        <v>78</v>
      </c>
      <c r="B79" s="17">
        <v>64463.959999999985</v>
      </c>
      <c r="C79" s="17">
        <v>219622.08000000005</v>
      </c>
      <c r="D79" s="12">
        <f t="shared" si="2"/>
        <v>2.4068971251533431</v>
      </c>
      <c r="E79" s="17">
        <v>173932.66999999995</v>
      </c>
      <c r="F79" s="17">
        <v>489654.40999999986</v>
      </c>
      <c r="G79" s="12">
        <f t="shared" si="3"/>
        <v>1.8151951556886927</v>
      </c>
    </row>
    <row r="80" spans="1:7" s="13" customFormat="1" x14ac:dyDescent="0.3">
      <c r="A80" s="11" t="s">
        <v>79</v>
      </c>
      <c r="B80" s="17">
        <v>44633.350000000006</v>
      </c>
      <c r="C80" s="17">
        <v>144868.36000000002</v>
      </c>
      <c r="D80" s="12">
        <f t="shared" si="2"/>
        <v>2.2457424773179695</v>
      </c>
      <c r="E80" s="17">
        <v>120426.95999999999</v>
      </c>
      <c r="F80" s="17">
        <v>322988.57999999996</v>
      </c>
      <c r="G80" s="12">
        <f t="shared" si="3"/>
        <v>1.6820288413823614</v>
      </c>
    </row>
    <row r="81" spans="1:7" s="13" customFormat="1" x14ac:dyDescent="0.3">
      <c r="A81" s="11" t="s">
        <v>80</v>
      </c>
      <c r="B81" s="17">
        <v>58581.959999999992</v>
      </c>
      <c r="C81" s="17">
        <v>191632.56</v>
      </c>
      <c r="D81" s="12">
        <f t="shared" si="2"/>
        <v>2.2711872392115255</v>
      </c>
      <c r="E81" s="17">
        <v>158062.22000000003</v>
      </c>
      <c r="F81" s="17">
        <v>427250.93999999994</v>
      </c>
      <c r="G81" s="12">
        <f t="shared" si="3"/>
        <v>1.7030554170376693</v>
      </c>
    </row>
    <row r="82" spans="1:7" s="13" customFormat="1" x14ac:dyDescent="0.3">
      <c r="A82" s="11" t="s">
        <v>81</v>
      </c>
      <c r="B82" s="17">
        <v>46488</v>
      </c>
      <c r="C82" s="17">
        <v>150153.64000000001</v>
      </c>
      <c r="D82" s="12">
        <f t="shared" si="2"/>
        <v>2.2299440715883674</v>
      </c>
      <c r="E82" s="17">
        <v>125431.02999999997</v>
      </c>
      <c r="F82" s="17">
        <v>334772.36000000004</v>
      </c>
      <c r="G82" s="12">
        <f t="shared" si="3"/>
        <v>1.6689756115372738</v>
      </c>
    </row>
    <row r="83" spans="1:7" s="13" customFormat="1" ht="14.25" thickBot="1" x14ac:dyDescent="0.35">
      <c r="A83" s="14" t="s">
        <v>82</v>
      </c>
      <c r="B83" s="18">
        <v>180853.14</v>
      </c>
      <c r="C83" s="18">
        <v>581817.76</v>
      </c>
      <c r="D83" s="15">
        <f t="shared" si="2"/>
        <v>2.2170730350603809</v>
      </c>
      <c r="E83" s="18">
        <v>487966.89</v>
      </c>
      <c r="F83" s="18">
        <v>1297181.27</v>
      </c>
      <c r="G83" s="15">
        <f t="shared" si="3"/>
        <v>1.6583387040870745</v>
      </c>
    </row>
    <row r="84" spans="1:7" s="13" customFormat="1" ht="14.25" thickBot="1" x14ac:dyDescent="0.35">
      <c r="A84" s="22" t="s">
        <v>95</v>
      </c>
      <c r="B84" s="19">
        <f>SUM(B6:B83)</f>
        <v>8503693.3900000006</v>
      </c>
      <c r="C84" s="20">
        <f>SUM(C6:C83)</f>
        <v>27613956.330000006</v>
      </c>
      <c r="D84" s="16">
        <f t="shared" si="2"/>
        <v>2.2472897438274173</v>
      </c>
      <c r="E84" s="20">
        <f>SUM(E6:E83)</f>
        <v>22944145.290000018</v>
      </c>
      <c r="F84" s="20">
        <f>SUM(F6:F83)</f>
        <v>61566195.689999968</v>
      </c>
      <c r="G84" s="16">
        <f>+(F84/E84)-1</f>
        <v>1.6833074369012557</v>
      </c>
    </row>
    <row r="86" spans="1:7" x14ac:dyDescent="0.25">
      <c r="E86" s="29"/>
      <c r="F86" s="29"/>
    </row>
  </sheetData>
  <mergeCells count="5">
    <mergeCell ref="B3:C3"/>
    <mergeCell ref="E3:F3"/>
    <mergeCell ref="A4:A5"/>
    <mergeCell ref="D4:D5"/>
    <mergeCell ref="G4:G5"/>
  </mergeCells>
  <printOptions horizontalCentered="1" verticalCentered="1"/>
  <pageMargins left="0.15748031496062992" right="0" top="0.15748031496062992" bottom="0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Consolidado</vt:lpstr>
      <vt:lpstr>Cop. Nacional</vt:lpstr>
      <vt:lpstr>Cop. Ing. Brutos</vt:lpstr>
      <vt:lpstr>Cop. Inmobiliario</vt:lpstr>
      <vt:lpstr>Cop. Automotor</vt:lpstr>
      <vt:lpstr>Fo.Fe.So.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Dir.Gral.Relaciones Fiscales con Munic. MEHyF</dc:creator>
  <cp:lastModifiedBy>Anabella C</cp:lastModifiedBy>
  <cp:lastPrinted>2016-04-08T13:16:34Z</cp:lastPrinted>
  <dcterms:created xsi:type="dcterms:W3CDTF">2016-03-17T22:00:15Z</dcterms:created>
  <dcterms:modified xsi:type="dcterms:W3CDTF">2016-04-20T13:11:07Z</dcterms:modified>
</cp:coreProperties>
</file>