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195" windowWidth="16605" windowHeight="9315"/>
  </bookViews>
  <sheets>
    <sheet name="Consolidado" sheetId="13" r:id="rId1"/>
    <sheet name="Cop. Nacional" sheetId="7" r:id="rId2"/>
    <sheet name="Cop. Ing. Brutos" sheetId="9" r:id="rId3"/>
    <sheet name="Cop. Inmobiliario" sheetId="10" r:id="rId4"/>
    <sheet name="Cop. Automotor" sheetId="11" r:id="rId5"/>
    <sheet name="Fo.Fe.So." sheetId="12" r:id="rId6"/>
  </sheets>
  <definedNames>
    <definedName name="_xlnm.Print_Area" localSheetId="0">Consolidado!$A$1:$G$86</definedName>
    <definedName name="Datos_1">#REF!</definedName>
  </definedNames>
  <calcPr calcId="144525"/>
</workbook>
</file>

<file path=xl/calcChain.xml><?xml version="1.0" encoding="utf-8"?>
<calcChain xmlns="http://schemas.openxmlformats.org/spreadsheetml/2006/main">
  <c r="D14" i="11" l="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5" i="11"/>
  <c r="D56" i="11"/>
  <c r="D57" i="11"/>
  <c r="D58" i="11"/>
  <c r="D59" i="11"/>
  <c r="D60" i="11"/>
  <c r="D61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G55" i="11" l="1"/>
  <c r="G56" i="11"/>
  <c r="G57" i="11"/>
  <c r="G58" i="11"/>
  <c r="G59" i="11"/>
  <c r="G60" i="11"/>
  <c r="G61" i="11"/>
  <c r="G62" i="11"/>
  <c r="G63" i="11"/>
  <c r="G64" i="11"/>
  <c r="G65" i="11"/>
  <c r="F84" i="7"/>
  <c r="D84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7" i="9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6" i="7"/>
  <c r="C83" i="13"/>
  <c r="B83" i="13"/>
  <c r="D82" i="13"/>
  <c r="G81" i="13"/>
  <c r="D81" i="13"/>
  <c r="D80" i="13"/>
  <c r="G79" i="13"/>
  <c r="D79" i="13"/>
  <c r="D78" i="13"/>
  <c r="G77" i="13"/>
  <c r="D77" i="13"/>
  <c r="D76" i="13"/>
  <c r="G75" i="13"/>
  <c r="D75" i="13"/>
  <c r="D74" i="13"/>
  <c r="G73" i="13"/>
  <c r="D73" i="13"/>
  <c r="D72" i="13"/>
  <c r="G71" i="13"/>
  <c r="D71" i="13"/>
  <c r="D70" i="13"/>
  <c r="D69" i="13"/>
  <c r="D68" i="13"/>
  <c r="G67" i="13"/>
  <c r="D67" i="13"/>
  <c r="D66" i="13"/>
  <c r="G65" i="13"/>
  <c r="D65" i="13"/>
  <c r="D64" i="13"/>
  <c r="G63" i="13"/>
  <c r="D63" i="13"/>
  <c r="D62" i="13"/>
  <c r="G61" i="13"/>
  <c r="D61" i="13"/>
  <c r="D60" i="13"/>
  <c r="G59" i="13"/>
  <c r="D59" i="13"/>
  <c r="D58" i="13"/>
  <c r="G57" i="13"/>
  <c r="D57" i="13"/>
  <c r="D56" i="13"/>
  <c r="G55" i="13"/>
  <c r="D55" i="13"/>
  <c r="D54" i="13"/>
  <c r="G53" i="13"/>
  <c r="D53" i="13"/>
  <c r="D52" i="13"/>
  <c r="G51" i="13"/>
  <c r="D51" i="13"/>
  <c r="D50" i="13"/>
  <c r="D49" i="13"/>
  <c r="D48" i="13"/>
  <c r="G47" i="13"/>
  <c r="D47" i="13"/>
  <c r="D46" i="13"/>
  <c r="G45" i="13"/>
  <c r="D45" i="13"/>
  <c r="D44" i="13"/>
  <c r="G43" i="13"/>
  <c r="D43" i="13"/>
  <c r="D42" i="13"/>
  <c r="G41" i="13"/>
  <c r="D41" i="13"/>
  <c r="D40" i="13"/>
  <c r="G39" i="13"/>
  <c r="D39" i="13"/>
  <c r="D38" i="13"/>
  <c r="G37" i="13"/>
  <c r="D37" i="13"/>
  <c r="D36" i="13"/>
  <c r="G35" i="13"/>
  <c r="D35" i="13"/>
  <c r="D34" i="13"/>
  <c r="D33" i="13"/>
  <c r="D32" i="13"/>
  <c r="G31" i="13"/>
  <c r="D31" i="13"/>
  <c r="D30" i="13"/>
  <c r="G29" i="13"/>
  <c r="D29" i="13"/>
  <c r="D28" i="13"/>
  <c r="G27" i="13"/>
  <c r="D27" i="13"/>
  <c r="D26" i="13"/>
  <c r="G25" i="13"/>
  <c r="D25" i="13"/>
  <c r="D24" i="13"/>
  <c r="G23" i="13"/>
  <c r="D23" i="13"/>
  <c r="D22" i="13"/>
  <c r="G21" i="13"/>
  <c r="D21" i="13"/>
  <c r="D20" i="13"/>
  <c r="G19" i="13"/>
  <c r="D19" i="13"/>
  <c r="D18" i="13"/>
  <c r="D17" i="13"/>
  <c r="D16" i="13"/>
  <c r="G15" i="13"/>
  <c r="D15" i="13"/>
  <c r="D14" i="13"/>
  <c r="G13" i="13"/>
  <c r="D13" i="13"/>
  <c r="D12" i="13"/>
  <c r="G11" i="13"/>
  <c r="D11" i="13"/>
  <c r="D10" i="13"/>
  <c r="G9" i="13"/>
  <c r="D9" i="13"/>
  <c r="D8" i="13"/>
  <c r="G7" i="13"/>
  <c r="D7" i="13"/>
  <c r="D6" i="13"/>
  <c r="E83" i="13"/>
  <c r="D5" i="13"/>
  <c r="C84" i="12"/>
  <c r="B84" i="12"/>
  <c r="D83" i="12"/>
  <c r="G82" i="12"/>
  <c r="D82" i="12"/>
  <c r="D81" i="12"/>
  <c r="G80" i="12"/>
  <c r="D80" i="12"/>
  <c r="D79" i="12"/>
  <c r="D78" i="12"/>
  <c r="D77" i="12"/>
  <c r="D76" i="12"/>
  <c r="D75" i="12"/>
  <c r="D74" i="12"/>
  <c r="D73" i="12"/>
  <c r="G72" i="12"/>
  <c r="D72" i="12"/>
  <c r="D71" i="12"/>
  <c r="G70" i="12"/>
  <c r="D70" i="12"/>
  <c r="G69" i="12"/>
  <c r="D69" i="12"/>
  <c r="D68" i="12"/>
  <c r="G67" i="12"/>
  <c r="D67" i="12"/>
  <c r="G66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G53" i="12"/>
  <c r="D53" i="12"/>
  <c r="D52" i="12"/>
  <c r="G51" i="12"/>
  <c r="D51" i="12"/>
  <c r="D50" i="12"/>
  <c r="D49" i="12"/>
  <c r="D48" i="12"/>
  <c r="D47" i="12"/>
  <c r="D46" i="12"/>
  <c r="D45" i="12"/>
  <c r="D44" i="12"/>
  <c r="D43" i="12"/>
  <c r="G42" i="12"/>
  <c r="D42" i="12"/>
  <c r="D41" i="12"/>
  <c r="G40" i="12"/>
  <c r="D40" i="12"/>
  <c r="D39" i="12"/>
  <c r="G38" i="12"/>
  <c r="D38" i="12"/>
  <c r="D37" i="12"/>
  <c r="D36" i="12"/>
  <c r="D35" i="12"/>
  <c r="D34" i="12"/>
  <c r="D33" i="12"/>
  <c r="G32" i="12"/>
  <c r="D32" i="12"/>
  <c r="D31" i="12"/>
  <c r="D30" i="12"/>
  <c r="D29" i="12"/>
  <c r="G28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G14" i="12"/>
  <c r="D14" i="12"/>
  <c r="D13" i="12"/>
  <c r="G12" i="12"/>
  <c r="D12" i="12"/>
  <c r="D11" i="12"/>
  <c r="D10" i="12"/>
  <c r="D9" i="12"/>
  <c r="G8" i="12"/>
  <c r="D8" i="12"/>
  <c r="D7" i="12"/>
  <c r="G6" i="12"/>
  <c r="D6" i="12"/>
  <c r="C84" i="11"/>
  <c r="B84" i="11"/>
  <c r="G83" i="11"/>
  <c r="G81" i="11"/>
  <c r="G77" i="11"/>
  <c r="G73" i="11"/>
  <c r="G69" i="11"/>
  <c r="G47" i="11"/>
  <c r="G45" i="11"/>
  <c r="G43" i="11"/>
  <c r="G39" i="11"/>
  <c r="G35" i="11"/>
  <c r="G33" i="11"/>
  <c r="G31" i="11"/>
  <c r="G27" i="11"/>
  <c r="G25" i="11"/>
  <c r="G23" i="11"/>
  <c r="G19" i="11"/>
  <c r="G17" i="11"/>
  <c r="G15" i="11"/>
  <c r="D12" i="11"/>
  <c r="D11" i="11"/>
  <c r="D10" i="11"/>
  <c r="G9" i="11"/>
  <c r="D9" i="11"/>
  <c r="D8" i="11"/>
  <c r="G7" i="11"/>
  <c r="D7" i="11"/>
  <c r="F84" i="11"/>
  <c r="E84" i="11"/>
  <c r="D6" i="1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6" i="10"/>
  <c r="C84" i="10"/>
  <c r="B84" i="10"/>
  <c r="G83" i="10"/>
  <c r="G82" i="10"/>
  <c r="G81" i="10"/>
  <c r="G80" i="10"/>
  <c r="G79" i="10"/>
  <c r="G77" i="10"/>
  <c r="G75" i="10"/>
  <c r="G74" i="10"/>
  <c r="G72" i="10"/>
  <c r="G67" i="10"/>
  <c r="G66" i="10"/>
  <c r="G65" i="10"/>
  <c r="G64" i="10"/>
  <c r="G63" i="10"/>
  <c r="G61" i="10"/>
  <c r="G59" i="10"/>
  <c r="G58" i="10"/>
  <c r="G56" i="10"/>
  <c r="G51" i="10"/>
  <c r="G50" i="10"/>
  <c r="G49" i="10"/>
  <c r="G48" i="10"/>
  <c r="G47" i="10"/>
  <c r="G45" i="10"/>
  <c r="G43" i="10"/>
  <c r="G42" i="10"/>
  <c r="G40" i="10"/>
  <c r="G14" i="10"/>
  <c r="G13" i="10"/>
  <c r="G12" i="10"/>
  <c r="G11" i="10"/>
  <c r="G10" i="10"/>
  <c r="G9" i="10"/>
  <c r="G8" i="10"/>
  <c r="G7" i="10"/>
  <c r="G6" i="10"/>
  <c r="C85" i="9"/>
  <c r="B85" i="9"/>
  <c r="G84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1" i="9"/>
  <c r="G30" i="9"/>
  <c r="G28" i="9"/>
  <c r="G27" i="9"/>
  <c r="G26" i="9"/>
  <c r="G25" i="9"/>
  <c r="G23" i="9"/>
  <c r="G22" i="9"/>
  <c r="G20" i="9"/>
  <c r="G19" i="9"/>
  <c r="G18" i="9"/>
  <c r="G17" i="9"/>
  <c r="G15" i="9"/>
  <c r="G14" i="9"/>
  <c r="G12" i="9"/>
  <c r="G11" i="9"/>
  <c r="G10" i="9"/>
  <c r="G9" i="9"/>
  <c r="G7" i="9"/>
  <c r="C84" i="7"/>
  <c r="D84" i="7" s="1"/>
  <c r="B84" i="7"/>
  <c r="G82" i="7"/>
  <c r="G74" i="7"/>
  <c r="G66" i="7"/>
  <c r="G64" i="7"/>
  <c r="G62" i="7"/>
  <c r="G60" i="7"/>
  <c r="G56" i="7"/>
  <c r="G55" i="7"/>
  <c r="G53" i="7"/>
  <c r="G52" i="7"/>
  <c r="G48" i="7"/>
  <c r="G46" i="7"/>
  <c r="G44" i="7"/>
  <c r="G43" i="7"/>
  <c r="G42" i="7"/>
  <c r="G40" i="7"/>
  <c r="G38" i="7"/>
  <c r="G36" i="7"/>
  <c r="G35" i="7"/>
  <c r="G34" i="7"/>
  <c r="G32" i="7"/>
  <c r="G31" i="7"/>
  <c r="G30" i="7"/>
  <c r="G28" i="7"/>
  <c r="G27" i="7"/>
  <c r="G26" i="7"/>
  <c r="G24" i="7"/>
  <c r="G23" i="7"/>
  <c r="G22" i="7"/>
  <c r="G20" i="7"/>
  <c r="G19" i="7"/>
  <c r="G18" i="7"/>
  <c r="G16" i="7"/>
  <c r="G15" i="7"/>
  <c r="G14" i="7"/>
  <c r="G12" i="7"/>
  <c r="G11" i="7"/>
  <c r="G10" i="7"/>
  <c r="G8" i="7"/>
  <c r="G7" i="7"/>
  <c r="G6" i="7"/>
  <c r="E84" i="7"/>
  <c r="F84" i="12"/>
  <c r="G16" i="12"/>
  <c r="G20" i="12"/>
  <c r="G36" i="12"/>
  <c r="G52" i="12"/>
  <c r="G60" i="12"/>
  <c r="G64" i="12"/>
  <c r="G68" i="12"/>
  <c r="G76" i="12"/>
  <c r="G7" i="12"/>
  <c r="G11" i="12"/>
  <c r="G15" i="12"/>
  <c r="G23" i="12"/>
  <c r="G31" i="12"/>
  <c r="G35" i="12"/>
  <c r="G39" i="12"/>
  <c r="G43" i="12"/>
  <c r="G47" i="12"/>
  <c r="G55" i="12"/>
  <c r="G59" i="12"/>
  <c r="G63" i="12"/>
  <c r="G71" i="12"/>
  <c r="G75" i="12"/>
  <c r="G79" i="12"/>
  <c r="G18" i="12"/>
  <c r="G22" i="12"/>
  <c r="G9" i="12"/>
  <c r="G13" i="12"/>
  <c r="G17" i="12"/>
  <c r="G25" i="12"/>
  <c r="G29" i="12"/>
  <c r="G33" i="12"/>
  <c r="G37" i="12"/>
  <c r="G41" i="12"/>
  <c r="G45" i="12"/>
  <c r="G49" i="12"/>
  <c r="G57" i="12"/>
  <c r="G61" i="12"/>
  <c r="G65" i="12"/>
  <c r="G73" i="12"/>
  <c r="G77" i="12"/>
  <c r="G81" i="12"/>
  <c r="G8" i="11"/>
  <c r="G12" i="11"/>
  <c r="G16" i="11"/>
  <c r="G20" i="11"/>
  <c r="G24" i="11"/>
  <c r="G28" i="11"/>
  <c r="G32" i="11"/>
  <c r="G36" i="11"/>
  <c r="G40" i="11"/>
  <c r="G44" i="11"/>
  <c r="G48" i="11"/>
  <c r="G52" i="11"/>
  <c r="G68" i="11"/>
  <c r="G72" i="11"/>
  <c r="G76" i="11"/>
  <c r="G80" i="11"/>
  <c r="G10" i="11"/>
  <c r="G14" i="11"/>
  <c r="G18" i="11"/>
  <c r="G22" i="11"/>
  <c r="G26" i="11"/>
  <c r="G30" i="11"/>
  <c r="G34" i="11"/>
  <c r="G38" i="11"/>
  <c r="G42" i="11"/>
  <c r="G46" i="11"/>
  <c r="G50" i="11"/>
  <c r="G54" i="11"/>
  <c r="G66" i="11"/>
  <c r="G70" i="11"/>
  <c r="G74" i="11"/>
  <c r="G78" i="11"/>
  <c r="G82" i="11"/>
  <c r="G6" i="11"/>
  <c r="F84" i="10"/>
  <c r="E84" i="10"/>
  <c r="F85" i="9"/>
  <c r="E85" i="9"/>
  <c r="G83" i="9"/>
  <c r="G6" i="13"/>
  <c r="G10" i="13"/>
  <c r="G14" i="13"/>
  <c r="G18" i="13"/>
  <c r="G22" i="13"/>
  <c r="G26" i="13"/>
  <c r="G30" i="13"/>
  <c r="G34" i="13"/>
  <c r="G38" i="13"/>
  <c r="G42" i="13"/>
  <c r="G46" i="13"/>
  <c r="G50" i="13"/>
  <c r="G54" i="13"/>
  <c r="G58" i="13"/>
  <c r="G62" i="13"/>
  <c r="G66" i="13"/>
  <c r="G70" i="13"/>
  <c r="G74" i="13"/>
  <c r="G78" i="13"/>
  <c r="G82" i="13"/>
  <c r="F83" i="13"/>
  <c r="G8" i="13"/>
  <c r="G12" i="13"/>
  <c r="G16" i="13"/>
  <c r="G20" i="13"/>
  <c r="G24" i="13"/>
  <c r="G28" i="13"/>
  <c r="G32" i="13"/>
  <c r="G36" i="13"/>
  <c r="G40" i="13"/>
  <c r="G44" i="13"/>
  <c r="G48" i="13"/>
  <c r="G52" i="13"/>
  <c r="G56" i="13"/>
  <c r="G60" i="13"/>
  <c r="G64" i="13"/>
  <c r="G68" i="13"/>
  <c r="G72" i="13"/>
  <c r="G76" i="13"/>
  <c r="G80" i="13"/>
  <c r="G5" i="13"/>
  <c r="G79" i="11"/>
  <c r="G21" i="11"/>
  <c r="G53" i="11"/>
  <c r="G71" i="11"/>
  <c r="E84" i="12"/>
  <c r="G24" i="12"/>
  <c r="G34" i="12"/>
  <c r="G63" i="7"/>
  <c r="G65" i="7"/>
  <c r="G67" i="7"/>
  <c r="G69" i="7"/>
  <c r="G71" i="7"/>
  <c r="G73" i="7"/>
  <c r="G75" i="7"/>
  <c r="G77" i="7"/>
  <c r="G79" i="7"/>
  <c r="G81" i="7"/>
  <c r="G83" i="7"/>
  <c r="G8" i="9"/>
  <c r="G13" i="9"/>
  <c r="G16" i="9"/>
  <c r="G21" i="9"/>
  <c r="G24" i="9"/>
  <c r="G29" i="9"/>
  <c r="G32" i="9"/>
  <c r="G48" i="9"/>
  <c r="G39" i="7"/>
  <c r="G47" i="7"/>
  <c r="G54" i="7"/>
  <c r="G61" i="7"/>
  <c r="G76" i="7"/>
  <c r="G78" i="7"/>
  <c r="G80" i="7"/>
  <c r="G9" i="7"/>
  <c r="G17" i="7"/>
  <c r="G25" i="7"/>
  <c r="G33" i="7"/>
  <c r="G41" i="7"/>
  <c r="G49" i="7"/>
  <c r="G51" i="7"/>
  <c r="G58" i="7"/>
  <c r="G13" i="7"/>
  <c r="G21" i="7"/>
  <c r="G29" i="7"/>
  <c r="G37" i="7"/>
  <c r="G45" i="7"/>
  <c r="G50" i="7"/>
  <c r="G57" i="7"/>
  <c r="G59" i="7"/>
  <c r="G68" i="7"/>
  <c r="G70" i="7"/>
  <c r="G72" i="7"/>
  <c r="G33" i="13"/>
  <c r="G17" i="13"/>
  <c r="G49" i="13"/>
  <c r="G69" i="13"/>
  <c r="G19" i="12"/>
  <c r="G21" i="12"/>
  <c r="G27" i="12"/>
  <c r="G44" i="12"/>
  <c r="G48" i="12"/>
  <c r="G54" i="12"/>
  <c r="G56" i="12"/>
  <c r="G62" i="12"/>
  <c r="G83" i="12"/>
  <c r="G26" i="12"/>
  <c r="G50" i="12"/>
  <c r="G10" i="12"/>
  <c r="G30" i="12"/>
  <c r="G46" i="12"/>
  <c r="G58" i="12"/>
  <c r="G74" i="12"/>
  <c r="G78" i="12"/>
  <c r="G13" i="11"/>
  <c r="G51" i="11"/>
  <c r="G67" i="11"/>
  <c r="G11" i="11"/>
  <c r="G29" i="11"/>
  <c r="G37" i="11"/>
  <c r="G41" i="11"/>
  <c r="G49" i="11"/>
  <c r="G75" i="11"/>
  <c r="G15" i="10"/>
  <c r="G16" i="10"/>
  <c r="G17" i="10"/>
  <c r="G19" i="10"/>
  <c r="G20" i="10"/>
  <c r="G21" i="10"/>
  <c r="G23" i="10"/>
  <c r="G24" i="10"/>
  <c r="G25" i="10"/>
  <c r="G27" i="10"/>
  <c r="G28" i="10"/>
  <c r="G29" i="10"/>
  <c r="G31" i="10"/>
  <c r="G32" i="10"/>
  <c r="G33" i="10"/>
  <c r="G35" i="10"/>
  <c r="G36" i="10"/>
  <c r="G37" i="10"/>
  <c r="G39" i="10"/>
  <c r="G41" i="10"/>
  <c r="G53" i="10"/>
  <c r="G55" i="10"/>
  <c r="G57" i="10"/>
  <c r="G69" i="10"/>
  <c r="G71" i="10"/>
  <c r="G73" i="10"/>
  <c r="G18" i="10"/>
  <c r="G22" i="10"/>
  <c r="G26" i="10"/>
  <c r="G30" i="10"/>
  <c r="G34" i="10"/>
  <c r="G38" i="10"/>
  <c r="G44" i="10"/>
  <c r="G46" i="10"/>
  <c r="G52" i="10"/>
  <c r="G54" i="10"/>
  <c r="G60" i="10"/>
  <c r="G62" i="10"/>
  <c r="G68" i="10"/>
  <c r="G70" i="10"/>
  <c r="G76" i="10"/>
  <c r="G78" i="10"/>
  <c r="D84" i="12" l="1"/>
  <c r="G84" i="11"/>
  <c r="D84" i="11"/>
  <c r="D83" i="13"/>
  <c r="G84" i="7"/>
  <c r="G83" i="13"/>
  <c r="G84" i="12"/>
  <c r="G85" i="9"/>
  <c r="D85" i="9"/>
  <c r="D84" i="10"/>
  <c r="G84" i="10"/>
</calcChain>
</file>

<file path=xl/sharedStrings.xml><?xml version="1.0" encoding="utf-8"?>
<sst xmlns="http://schemas.openxmlformats.org/spreadsheetml/2006/main" count="543" uniqueCount="97">
  <si>
    <t>NACIONAL</t>
  </si>
  <si>
    <t>IIBB</t>
  </si>
  <si>
    <t>INMOBILIARIO</t>
  </si>
  <si>
    <t>AUTOMOTOR</t>
  </si>
  <si>
    <t>FFS</t>
  </si>
  <si>
    <t>1º DE MAYO</t>
  </si>
  <si>
    <t>ALCARÁZ</t>
  </si>
  <si>
    <t>ALDEA SAN ANTONIO</t>
  </si>
  <si>
    <t>ARANGUREN</t>
  </si>
  <si>
    <t>BASAVILBASO</t>
  </si>
  <si>
    <t>BOVRIL</t>
  </si>
  <si>
    <t>CASEROS</t>
  </si>
  <si>
    <t>CEIBAS</t>
  </si>
  <si>
    <t>CERRITO</t>
  </si>
  <si>
    <t>CHAJARÍ</t>
  </si>
  <si>
    <t>COLÓN</t>
  </si>
  <si>
    <t>COLONIA AVELLANEDA</t>
  </si>
  <si>
    <t>COLONIA AYUÍ</t>
  </si>
  <si>
    <t>COLONIA ELÍA</t>
  </si>
  <si>
    <t>CONCEPCIÓN DEL URUGUAY</t>
  </si>
  <si>
    <t>CONCORDIA</t>
  </si>
  <si>
    <t>CONSCRIPTO BERNARDI</t>
  </si>
  <si>
    <t>CRESPO</t>
  </si>
  <si>
    <t>DIAMANTE</t>
  </si>
  <si>
    <t>ENRIQUE CARBÓ</t>
  </si>
  <si>
    <t>ESTANCIA GRANDE</t>
  </si>
  <si>
    <t>FEDERACIÓN</t>
  </si>
  <si>
    <t>FEDERAL</t>
  </si>
  <si>
    <t>GENERAL CAMPOS</t>
  </si>
  <si>
    <t>GENERAL GALARZA</t>
  </si>
  <si>
    <t>GENERAL RAMÍREZ</t>
  </si>
  <si>
    <t>GILBERT</t>
  </si>
  <si>
    <t>GOBERNADOR MACIÁ</t>
  </si>
  <si>
    <t>GOBERNADOR MANSILLA</t>
  </si>
  <si>
    <t>GUALEGUAY</t>
  </si>
  <si>
    <t>GUALEGUAYCHÚ</t>
  </si>
  <si>
    <t>HASENKAMP</t>
  </si>
  <si>
    <t>HERNÁNDEZ</t>
  </si>
  <si>
    <t>HERRERA</t>
  </si>
  <si>
    <t>IBICUY</t>
  </si>
  <si>
    <t>LA CRIOLLA</t>
  </si>
  <si>
    <t>LA PAZ</t>
  </si>
  <si>
    <t>LARROQUE</t>
  </si>
  <si>
    <t>LIBERTADOR SAN MARTÍN</t>
  </si>
  <si>
    <t>LOS CHARRÚAS</t>
  </si>
  <si>
    <t>LOS CONQUISTADORES</t>
  </si>
  <si>
    <t>LUCAS GONZÁLEZ</t>
  </si>
  <si>
    <t>MARÍA GRANDE</t>
  </si>
  <si>
    <t>NOGOYÁ</t>
  </si>
  <si>
    <t>ORO VERDE</t>
  </si>
  <si>
    <t>PARANÁ</t>
  </si>
  <si>
    <t>PIEDRAS BLANCAS</t>
  </si>
  <si>
    <t>PRONUNCIAMIENTO</t>
  </si>
  <si>
    <t>PUEBLO GENERAL BELGRANO</t>
  </si>
  <si>
    <t>PUERTO YERUÁ</t>
  </si>
  <si>
    <t>ROSARIO DEL TALA</t>
  </si>
  <si>
    <t>SAN BENITO</t>
  </si>
  <si>
    <t>SAN GUSTAVO</t>
  </si>
  <si>
    <t>SAN JAIME</t>
  </si>
  <si>
    <t>SAN JOSÉ</t>
  </si>
  <si>
    <t>SAN JOSÉ DE FELICIANO</t>
  </si>
  <si>
    <t>SAN JUSTO</t>
  </si>
  <si>
    <t>SAN SALVADOR</t>
  </si>
  <si>
    <t>SANTA ANA</t>
  </si>
  <si>
    <t>SANTA ANITA</t>
  </si>
  <si>
    <t>SANTA ELENA</t>
  </si>
  <si>
    <t>SAUCE DE LUNA</t>
  </si>
  <si>
    <t>SEGUÍ</t>
  </si>
  <si>
    <t>TABOSSI</t>
  </si>
  <si>
    <t>UBAJAY</t>
  </si>
  <si>
    <t>URDINARRAIN</t>
  </si>
  <si>
    <t>VALLE MARÍA</t>
  </si>
  <si>
    <t>VIALE</t>
  </si>
  <si>
    <t>VICTORIA</t>
  </si>
  <si>
    <t>VILLA CLARA</t>
  </si>
  <si>
    <t>VILLA DEL ROSARIO</t>
  </si>
  <si>
    <t>VILLA DOMINGUEZ</t>
  </si>
  <si>
    <t>VILLA ELISA</t>
  </si>
  <si>
    <t>VILLA HERNANDARIAS</t>
  </si>
  <si>
    <t>VILLA MANTERO</t>
  </si>
  <si>
    <t>VILLA PARANACITO</t>
  </si>
  <si>
    <t>VILLA URQUIZA</t>
  </si>
  <si>
    <t>VILLAGUAY</t>
  </si>
  <si>
    <t>MUNICIPIOS</t>
  </si>
  <si>
    <t>DIARIA</t>
  </si>
  <si>
    <t>Variación Interanual</t>
  </si>
  <si>
    <t>Acum 2015</t>
  </si>
  <si>
    <t>Acum 2016</t>
  </si>
  <si>
    <t>Montos Nominales de Coparticipación de Impuestos a Municipios - Cop. Impuesto Inmobiliario</t>
  </si>
  <si>
    <t>Montos Nominales de Coparticipación de Impuestos a Municipios - Cop. Impuesto Automotor</t>
  </si>
  <si>
    <t>Montos Nominales de Coparticipación de Impuestos a Municipios - Fondo Federal Solidario</t>
  </si>
  <si>
    <t>Montos Nominales de Coparticipación de Impuestos a Municipios</t>
  </si>
  <si>
    <t>CONSOLIDADO</t>
  </si>
  <si>
    <t>Montos Nominales de Coparticipación de Impuestos a Municipios - Cop. Rec. Régimen Federal</t>
  </si>
  <si>
    <t>Cop. Impuesto a los Ingresos Brutos</t>
  </si>
  <si>
    <t>TOTAL GENERAL</t>
  </si>
  <si>
    <t>Montos Nominales de Coparticipación de Impuestos a Municipios -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</si>
</sst>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sz val="7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 applyFill="1"/>
    <xf numFmtId="43" fontId="4" fillId="0" borderId="0" xfId="2" applyFont="1" applyFill="1"/>
    <xf numFmtId="10" fontId="3" fillId="0" borderId="0" xfId="4" applyNumberFormat="1" applyFont="1" applyFill="1"/>
    <xf numFmtId="9" fontId="3" fillId="0" borderId="0" xfId="4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43" fontId="4" fillId="0" borderId="4" xfId="2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43" fontId="4" fillId="0" borderId="2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/>
    <xf numFmtId="9" fontId="6" fillId="0" borderId="1" xfId="4" applyFont="1" applyFill="1" applyBorder="1"/>
    <xf numFmtId="0" fontId="5" fillId="0" borderId="0" xfId="0" applyFont="1" applyFill="1"/>
    <xf numFmtId="0" fontId="5" fillId="0" borderId="5" xfId="0" applyFont="1" applyFill="1" applyBorder="1"/>
    <xf numFmtId="9" fontId="6" fillId="0" borderId="5" xfId="4" applyFont="1" applyFill="1" applyBorder="1"/>
    <xf numFmtId="9" fontId="6" fillId="0" borderId="6" xfId="4" applyFont="1" applyFill="1" applyBorder="1"/>
    <xf numFmtId="164" fontId="5" fillId="0" borderId="1" xfId="1" applyNumberFormat="1" applyFont="1" applyFill="1" applyBorder="1"/>
    <xf numFmtId="164" fontId="5" fillId="0" borderId="5" xfId="1" applyNumberFormat="1" applyFont="1" applyFill="1" applyBorder="1"/>
    <xf numFmtId="164" fontId="5" fillId="0" borderId="7" xfId="1" applyNumberFormat="1" applyFont="1" applyFill="1" applyBorder="1"/>
    <xf numFmtId="164" fontId="5" fillId="0" borderId="8" xfId="1" applyNumberFormat="1" applyFont="1" applyFill="1" applyBorder="1"/>
    <xf numFmtId="43" fontId="4" fillId="0" borderId="9" xfId="2" applyFont="1" applyFill="1" applyBorder="1" applyAlignment="1">
      <alignment horizontal="left"/>
    </xf>
    <xf numFmtId="0" fontId="6" fillId="0" borderId="10" xfId="0" applyFont="1" applyFill="1" applyBorder="1" applyAlignment="1">
      <alignment vertical="center"/>
    </xf>
    <xf numFmtId="17" fontId="4" fillId="0" borderId="4" xfId="2" applyNumberFormat="1" applyFont="1" applyFill="1" applyBorder="1" applyAlignment="1">
      <alignment horizontal="center" vertical="center"/>
    </xf>
    <xf numFmtId="43" fontId="4" fillId="0" borderId="4" xfId="2" applyFont="1" applyFill="1" applyBorder="1" applyAlignment="1">
      <alignment horizontal="center" vertical="center"/>
    </xf>
    <xf numFmtId="17" fontId="4" fillId="0" borderId="9" xfId="2" applyNumberFormat="1" applyFont="1" applyFill="1" applyBorder="1" applyAlignment="1">
      <alignment horizontal="center"/>
    </xf>
    <xf numFmtId="17" fontId="4" fillId="0" borderId="4" xfId="2" applyNumberFormat="1" applyFont="1" applyFill="1" applyBorder="1" applyAlignment="1">
      <alignment horizontal="center"/>
    </xf>
    <xf numFmtId="43" fontId="4" fillId="0" borderId="3" xfId="2" applyFont="1" applyFill="1" applyBorder="1" applyAlignment="1">
      <alignment horizontal="center" vertical="center"/>
    </xf>
    <xf numFmtId="43" fontId="8" fillId="0" borderId="0" xfId="2" applyFont="1" applyFill="1"/>
    <xf numFmtId="43" fontId="4" fillId="0" borderId="0" xfId="2" applyFont="1" applyFill="1" applyAlignment="1"/>
    <xf numFmtId="0" fontId="4" fillId="0" borderId="0" xfId="0" applyFont="1" applyFill="1" applyBorder="1"/>
    <xf numFmtId="9" fontId="7" fillId="0" borderId="5" xfId="4" applyFont="1" applyFill="1" applyBorder="1" applyAlignment="1">
      <alignment horizontal="center" vertical="center" wrapText="1"/>
    </xf>
    <xf numFmtId="9" fontId="7" fillId="0" borderId="11" xfId="4" applyFont="1" applyFill="1" applyBorder="1" applyAlignment="1">
      <alignment horizontal="center" vertical="center" wrapText="1"/>
    </xf>
    <xf numFmtId="43" fontId="4" fillId="2" borderId="12" xfId="2" applyFont="1" applyFill="1" applyBorder="1" applyAlignment="1">
      <alignment horizontal="center"/>
    </xf>
    <xf numFmtId="43" fontId="4" fillId="2" borderId="13" xfId="2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3" fontId="4" fillId="2" borderId="4" xfId="2" applyFont="1" applyFill="1" applyBorder="1" applyAlignment="1">
      <alignment horizontal="center"/>
    </xf>
    <xf numFmtId="43" fontId="4" fillId="2" borderId="14" xfId="2" applyFont="1" applyFill="1" applyBorder="1" applyAlignment="1">
      <alignment horizontal="center"/>
    </xf>
    <xf numFmtId="43" fontId="4" fillId="0" borderId="0" xfId="2" applyFont="1" applyFill="1" applyBorder="1"/>
    <xf numFmtId="9" fontId="3" fillId="0" borderId="0" xfId="4" applyFont="1" applyFill="1" applyBorder="1"/>
  </cellXfs>
  <cellStyles count="7">
    <cellStyle name="Millares" xfId="1" builtinId="3"/>
    <cellStyle name="Millares 2" xfId="2"/>
    <cellStyle name="Millares 2 2" xfId="5"/>
    <cellStyle name="Normal" xfId="0" builtinId="0"/>
    <cellStyle name="Normal 2" xfId="3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86"/>
  <sheetViews>
    <sheetView tabSelected="1" zoomScale="92" zoomScaleNormal="9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1" sqref="I11"/>
    </sheetView>
  </sheetViews>
  <sheetFormatPr baseColWidth="10" defaultColWidth="11.5703125" defaultRowHeight="13.5" x14ac:dyDescent="0.25"/>
  <cols>
    <col min="1" max="1" width="23.7109375" style="5" customWidth="1"/>
    <col min="2" max="3" width="11.7109375" style="2" customWidth="1"/>
    <col min="4" max="4" width="8.7109375" style="3" customWidth="1"/>
    <col min="5" max="5" width="11.7109375" style="2" customWidth="1"/>
    <col min="6" max="6" width="12.140625" style="2" customWidth="1"/>
    <col min="7" max="7" width="8.7109375" style="3" customWidth="1"/>
    <col min="8" max="16384" width="11.5703125" style="5"/>
  </cols>
  <sheetData>
    <row r="1" spans="1:7" x14ac:dyDescent="0.25">
      <c r="A1" s="1" t="s">
        <v>96</v>
      </c>
    </row>
    <row r="2" spans="1:7" x14ac:dyDescent="0.25">
      <c r="B2" s="29"/>
    </row>
    <row r="3" spans="1:7" ht="13.5" customHeight="1" x14ac:dyDescent="0.25">
      <c r="A3" s="1"/>
      <c r="B3" s="33" t="s">
        <v>92</v>
      </c>
      <c r="C3" s="34"/>
      <c r="D3" s="31" t="s">
        <v>85</v>
      </c>
      <c r="E3" s="33" t="s">
        <v>92</v>
      </c>
      <c r="F3" s="34"/>
      <c r="G3" s="31" t="s">
        <v>85</v>
      </c>
    </row>
    <row r="4" spans="1:7" s="10" customFormat="1" ht="21" customHeight="1" x14ac:dyDescent="0.2">
      <c r="A4" s="8" t="s">
        <v>83</v>
      </c>
      <c r="B4" s="23">
        <v>42186</v>
      </c>
      <c r="C4" s="23">
        <v>42552</v>
      </c>
      <c r="D4" s="32"/>
      <c r="E4" s="24" t="s">
        <v>86</v>
      </c>
      <c r="F4" s="24" t="s">
        <v>87</v>
      </c>
      <c r="G4" s="32"/>
    </row>
    <row r="5" spans="1:7" s="13" customFormat="1" x14ac:dyDescent="0.3">
      <c r="A5" s="11" t="s">
        <v>5</v>
      </c>
      <c r="B5" s="17">
        <v>882749.04999999993</v>
      </c>
      <c r="C5" s="17">
        <v>1160596.72</v>
      </c>
      <c r="D5" s="12">
        <f>+(C5/B5)-1</f>
        <v>0.31475272615699801</v>
      </c>
      <c r="E5" s="17">
        <v>7420318.3299999991</v>
      </c>
      <c r="F5" s="17">
        <v>9610219.7699999996</v>
      </c>
      <c r="G5" s="12">
        <f>+(F5/E5)-1</f>
        <v>0.29512230373545179</v>
      </c>
    </row>
    <row r="6" spans="1:7" s="13" customFormat="1" x14ac:dyDescent="0.3">
      <c r="A6" s="11" t="s">
        <v>6</v>
      </c>
      <c r="B6" s="17">
        <v>1081402.8400000001</v>
      </c>
      <c r="C6" s="17">
        <v>1405168.57</v>
      </c>
      <c r="D6" s="12">
        <f t="shared" ref="D6:D69" si="0">+(C6/B6)-1</f>
        <v>0.29939419245468235</v>
      </c>
      <c r="E6" s="17">
        <v>8901198.4400000051</v>
      </c>
      <c r="F6" s="17">
        <v>11393593.559999997</v>
      </c>
      <c r="G6" s="12">
        <f t="shared" ref="G6:G69" si="1">+(F6/E6)-1</f>
        <v>0.28000669087431218</v>
      </c>
    </row>
    <row r="7" spans="1:7" s="13" customFormat="1" x14ac:dyDescent="0.3">
      <c r="A7" s="11" t="s">
        <v>7</v>
      </c>
      <c r="B7" s="17">
        <v>979450.02</v>
      </c>
      <c r="C7" s="17">
        <v>1277391.9000000001</v>
      </c>
      <c r="D7" s="12">
        <f t="shared" si="0"/>
        <v>0.30419304090677346</v>
      </c>
      <c r="E7" s="17">
        <v>8516399.1999999993</v>
      </c>
      <c r="F7" s="17">
        <v>10999392.209999999</v>
      </c>
      <c r="G7" s="12">
        <f t="shared" si="1"/>
        <v>0.29155432380389112</v>
      </c>
    </row>
    <row r="8" spans="1:7" s="13" customFormat="1" x14ac:dyDescent="0.3">
      <c r="A8" s="11" t="s">
        <v>8</v>
      </c>
      <c r="B8" s="17">
        <v>980830.98</v>
      </c>
      <c r="C8" s="17">
        <v>1291542.2999999998</v>
      </c>
      <c r="D8" s="12">
        <f t="shared" si="0"/>
        <v>0.31678375411837001</v>
      </c>
      <c r="E8" s="17">
        <v>8172107.2100000056</v>
      </c>
      <c r="F8" s="17">
        <v>10608215.85</v>
      </c>
      <c r="G8" s="12">
        <f t="shared" si="1"/>
        <v>0.29810042592429387</v>
      </c>
    </row>
    <row r="9" spans="1:7" s="13" customFormat="1" x14ac:dyDescent="0.3">
      <c r="A9" s="11" t="s">
        <v>9</v>
      </c>
      <c r="B9" s="17">
        <v>2075586.76</v>
      </c>
      <c r="C9" s="17">
        <v>2685570.0799999996</v>
      </c>
      <c r="D9" s="12">
        <f t="shared" si="0"/>
        <v>0.29388476153124032</v>
      </c>
      <c r="E9" s="17">
        <v>17855897.440000005</v>
      </c>
      <c r="F9" s="17">
        <v>23229344.710000001</v>
      </c>
      <c r="G9" s="12">
        <f t="shared" si="1"/>
        <v>0.3009340352707579</v>
      </c>
    </row>
    <row r="10" spans="1:7" s="13" customFormat="1" x14ac:dyDescent="0.3">
      <c r="A10" s="11" t="s">
        <v>10</v>
      </c>
      <c r="B10" s="17">
        <v>1875209.9099999997</v>
      </c>
      <c r="C10" s="17">
        <v>2429513.2299999995</v>
      </c>
      <c r="D10" s="12">
        <f t="shared" si="0"/>
        <v>0.29559534484328731</v>
      </c>
      <c r="E10" s="17">
        <v>16033409.479999997</v>
      </c>
      <c r="F10" s="17">
        <v>20346140.120000008</v>
      </c>
      <c r="G10" s="12">
        <f t="shared" si="1"/>
        <v>0.26898400152379898</v>
      </c>
    </row>
    <row r="11" spans="1:7" s="13" customFormat="1" x14ac:dyDescent="0.3">
      <c r="A11" s="11" t="s">
        <v>11</v>
      </c>
      <c r="B11" s="17">
        <v>1069113.9700000002</v>
      </c>
      <c r="C11" s="17">
        <v>1444638.51</v>
      </c>
      <c r="D11" s="12">
        <f t="shared" si="0"/>
        <v>0.35124837064845371</v>
      </c>
      <c r="E11" s="17">
        <v>9395772.9700000044</v>
      </c>
      <c r="F11" s="17">
        <v>12643588.700000003</v>
      </c>
      <c r="G11" s="12">
        <f t="shared" si="1"/>
        <v>0.34566775297466523</v>
      </c>
    </row>
    <row r="12" spans="1:7" s="13" customFormat="1" x14ac:dyDescent="0.3">
      <c r="A12" s="11" t="s">
        <v>12</v>
      </c>
      <c r="B12" s="17">
        <v>973450.57</v>
      </c>
      <c r="C12" s="17">
        <v>1295705.57</v>
      </c>
      <c r="D12" s="12">
        <f t="shared" si="0"/>
        <v>0.33104403030962337</v>
      </c>
      <c r="E12" s="17">
        <v>7922677.209999999</v>
      </c>
      <c r="F12" s="17">
        <v>10300475.98</v>
      </c>
      <c r="G12" s="12">
        <f t="shared" si="1"/>
        <v>0.30012566547564812</v>
      </c>
    </row>
    <row r="13" spans="1:7" s="13" customFormat="1" x14ac:dyDescent="0.3">
      <c r="A13" s="11" t="s">
        <v>13</v>
      </c>
      <c r="B13" s="17">
        <v>1518654.4200000002</v>
      </c>
      <c r="C13" s="17">
        <v>1936712.37</v>
      </c>
      <c r="D13" s="12">
        <f t="shared" si="0"/>
        <v>0.27528181822958775</v>
      </c>
      <c r="E13" s="17">
        <v>13462077.830000002</v>
      </c>
      <c r="F13" s="17">
        <v>17242303.999999996</v>
      </c>
      <c r="G13" s="12">
        <f t="shared" si="1"/>
        <v>0.28080555005972618</v>
      </c>
    </row>
    <row r="14" spans="1:7" s="13" customFormat="1" x14ac:dyDescent="0.3">
      <c r="A14" s="11" t="s">
        <v>14</v>
      </c>
      <c r="B14" s="17">
        <v>6038182.8299999991</v>
      </c>
      <c r="C14" s="17">
        <v>8046369.6500000004</v>
      </c>
      <c r="D14" s="12">
        <f t="shared" si="0"/>
        <v>0.33258132066199808</v>
      </c>
      <c r="E14" s="17">
        <v>53694336.310000017</v>
      </c>
      <c r="F14" s="17">
        <v>70092010.230000004</v>
      </c>
      <c r="G14" s="12">
        <f t="shared" si="1"/>
        <v>0.30538926536551836</v>
      </c>
    </row>
    <row r="15" spans="1:7" s="13" customFormat="1" x14ac:dyDescent="0.3">
      <c r="A15" s="11" t="s">
        <v>15</v>
      </c>
      <c r="B15" s="17">
        <v>5187237.4100000011</v>
      </c>
      <c r="C15" s="17">
        <v>6540886.2300000004</v>
      </c>
      <c r="D15" s="12">
        <f t="shared" si="0"/>
        <v>0.26095756045220209</v>
      </c>
      <c r="E15" s="17">
        <v>45579490.469999991</v>
      </c>
      <c r="F15" s="17">
        <v>58428830.899999976</v>
      </c>
      <c r="G15" s="12">
        <f t="shared" si="1"/>
        <v>0.28191057639087269</v>
      </c>
    </row>
    <row r="16" spans="1:7" s="13" customFormat="1" x14ac:dyDescent="0.3">
      <c r="A16" s="11" t="s">
        <v>16</v>
      </c>
      <c r="B16" s="17">
        <v>1147603.8499999999</v>
      </c>
      <c r="C16" s="17">
        <v>1603772.05</v>
      </c>
      <c r="D16" s="12">
        <f t="shared" si="0"/>
        <v>0.39749622659422079</v>
      </c>
      <c r="E16" s="17">
        <v>9681711.7699999996</v>
      </c>
      <c r="F16" s="17">
        <v>12934496.890000001</v>
      </c>
      <c r="G16" s="12">
        <f t="shared" si="1"/>
        <v>0.33597210878340378</v>
      </c>
    </row>
    <row r="17" spans="1:7" s="13" customFormat="1" x14ac:dyDescent="0.3">
      <c r="A17" s="11" t="s">
        <v>17</v>
      </c>
      <c r="B17" s="17">
        <v>1019807.54</v>
      </c>
      <c r="C17" s="17">
        <v>1333325.54</v>
      </c>
      <c r="D17" s="12">
        <f t="shared" si="0"/>
        <v>0.30742859579171178</v>
      </c>
      <c r="E17" s="17">
        <v>8412515.120000001</v>
      </c>
      <c r="F17" s="17">
        <v>10901072.419999996</v>
      </c>
      <c r="G17" s="12">
        <f t="shared" si="1"/>
        <v>0.295816086450017</v>
      </c>
    </row>
    <row r="18" spans="1:7" s="13" customFormat="1" x14ac:dyDescent="0.3">
      <c r="A18" s="11" t="s">
        <v>18</v>
      </c>
      <c r="B18" s="17">
        <v>923902.0199999999</v>
      </c>
      <c r="C18" s="17">
        <v>1195521.5</v>
      </c>
      <c r="D18" s="12">
        <f t="shared" si="0"/>
        <v>0.29399165075967693</v>
      </c>
      <c r="E18" s="17">
        <v>7600977.1900000004</v>
      </c>
      <c r="F18" s="17">
        <v>9777537.0899999999</v>
      </c>
      <c r="G18" s="12">
        <f t="shared" si="1"/>
        <v>0.28635264198181321</v>
      </c>
    </row>
    <row r="19" spans="1:7" s="13" customFormat="1" x14ac:dyDescent="0.3">
      <c r="A19" s="11" t="s">
        <v>19</v>
      </c>
      <c r="B19" s="17">
        <v>11037302.710000001</v>
      </c>
      <c r="C19" s="17">
        <v>14021249.779999997</v>
      </c>
      <c r="D19" s="12">
        <f t="shared" si="0"/>
        <v>0.27035111280371837</v>
      </c>
      <c r="E19" s="17">
        <v>95988042.189999953</v>
      </c>
      <c r="F19" s="17">
        <v>123193292.22999994</v>
      </c>
      <c r="G19" s="12">
        <f t="shared" si="1"/>
        <v>0.28342332460692932</v>
      </c>
    </row>
    <row r="20" spans="1:7" s="13" customFormat="1" x14ac:dyDescent="0.3">
      <c r="A20" s="11" t="s">
        <v>20</v>
      </c>
      <c r="B20" s="17">
        <v>23343171.040000003</v>
      </c>
      <c r="C20" s="17">
        <v>30559615.340000004</v>
      </c>
      <c r="D20" s="12">
        <f t="shared" si="0"/>
        <v>0.30914584345178153</v>
      </c>
      <c r="E20" s="17">
        <v>199002149.10999995</v>
      </c>
      <c r="F20" s="17">
        <v>254561535.2899999</v>
      </c>
      <c r="G20" s="12">
        <f t="shared" si="1"/>
        <v>0.27918988025244418</v>
      </c>
    </row>
    <row r="21" spans="1:7" s="13" customFormat="1" x14ac:dyDescent="0.3">
      <c r="A21" s="11" t="s">
        <v>21</v>
      </c>
      <c r="B21" s="17">
        <v>946907.43999999971</v>
      </c>
      <c r="C21" s="17">
        <v>1219535.2700000003</v>
      </c>
      <c r="D21" s="12">
        <f t="shared" si="0"/>
        <v>0.28791391690828894</v>
      </c>
      <c r="E21" s="17">
        <v>7750846.5399999982</v>
      </c>
      <c r="F21" s="17">
        <v>9934587.2199999951</v>
      </c>
      <c r="G21" s="12">
        <f t="shared" si="1"/>
        <v>0.28174221599283489</v>
      </c>
    </row>
    <row r="22" spans="1:7" s="13" customFormat="1" x14ac:dyDescent="0.3">
      <c r="A22" s="11" t="s">
        <v>22</v>
      </c>
      <c r="B22" s="17">
        <v>3734766.9600000004</v>
      </c>
      <c r="C22" s="17">
        <v>4924491.1800000006</v>
      </c>
      <c r="D22" s="12">
        <f t="shared" si="0"/>
        <v>0.31855380342124473</v>
      </c>
      <c r="E22" s="17">
        <v>36981280.759999998</v>
      </c>
      <c r="F22" s="17">
        <v>48010313.209999986</v>
      </c>
      <c r="G22" s="12">
        <f t="shared" si="1"/>
        <v>0.29823284167943975</v>
      </c>
    </row>
    <row r="23" spans="1:7" s="13" customFormat="1" x14ac:dyDescent="0.3">
      <c r="A23" s="11" t="s">
        <v>23</v>
      </c>
      <c r="B23" s="17">
        <v>3236086.24</v>
      </c>
      <c r="C23" s="17">
        <v>4208500.59</v>
      </c>
      <c r="D23" s="12">
        <f t="shared" si="0"/>
        <v>0.30049086392703783</v>
      </c>
      <c r="E23" s="17">
        <v>28635897.269999988</v>
      </c>
      <c r="F23" s="17">
        <v>36661669.86999999</v>
      </c>
      <c r="G23" s="12">
        <f t="shared" si="1"/>
        <v>0.28026963933859661</v>
      </c>
    </row>
    <row r="24" spans="1:7" s="13" customFormat="1" x14ac:dyDescent="0.3">
      <c r="A24" s="11" t="s">
        <v>24</v>
      </c>
      <c r="B24" s="17">
        <v>877377.92000000016</v>
      </c>
      <c r="C24" s="17">
        <v>1130647.98</v>
      </c>
      <c r="D24" s="12">
        <f t="shared" si="0"/>
        <v>0.28866700908087561</v>
      </c>
      <c r="E24" s="17">
        <v>7072756.4199999999</v>
      </c>
      <c r="F24" s="17">
        <v>9141620.3499999978</v>
      </c>
      <c r="G24" s="12">
        <f t="shared" si="1"/>
        <v>0.29251168952316298</v>
      </c>
    </row>
    <row r="25" spans="1:7" s="13" customFormat="1" x14ac:dyDescent="0.3">
      <c r="A25" s="11" t="s">
        <v>25</v>
      </c>
      <c r="B25" s="17">
        <v>1118909.46</v>
      </c>
      <c r="C25" s="17">
        <v>1454712.2</v>
      </c>
      <c r="D25" s="12">
        <f t="shared" si="0"/>
        <v>0.30011609697177821</v>
      </c>
      <c r="E25" s="17">
        <v>9094091.6400000006</v>
      </c>
      <c r="F25" s="17">
        <v>11689603.170000007</v>
      </c>
      <c r="G25" s="12">
        <f t="shared" si="1"/>
        <v>0.28540635312973461</v>
      </c>
    </row>
    <row r="26" spans="1:7" s="13" customFormat="1" x14ac:dyDescent="0.3">
      <c r="A26" s="11" t="s">
        <v>26</v>
      </c>
      <c r="B26" s="17">
        <v>3543151.58</v>
      </c>
      <c r="C26" s="17">
        <v>4780362.4400000004</v>
      </c>
      <c r="D26" s="12">
        <f t="shared" si="0"/>
        <v>0.34918372304015288</v>
      </c>
      <c r="E26" s="17">
        <v>30438874.200000007</v>
      </c>
      <c r="F26" s="17">
        <v>40378723.989999995</v>
      </c>
      <c r="G26" s="12">
        <f t="shared" si="1"/>
        <v>0.326551163643233</v>
      </c>
    </row>
    <row r="27" spans="1:7" s="13" customFormat="1" x14ac:dyDescent="0.3">
      <c r="A27" s="11" t="s">
        <v>27</v>
      </c>
      <c r="B27" s="17">
        <v>3084169.26</v>
      </c>
      <c r="C27" s="17">
        <v>3946115.6399999997</v>
      </c>
      <c r="D27" s="12">
        <f t="shared" si="0"/>
        <v>0.27947440861271011</v>
      </c>
      <c r="E27" s="17">
        <v>25781576.820000008</v>
      </c>
      <c r="F27" s="17">
        <v>32944803.149999991</v>
      </c>
      <c r="G27" s="12">
        <f t="shared" si="1"/>
        <v>0.27784283250057551</v>
      </c>
    </row>
    <row r="28" spans="1:7" s="13" customFormat="1" x14ac:dyDescent="0.3">
      <c r="A28" s="11" t="s">
        <v>28</v>
      </c>
      <c r="B28" s="17">
        <v>1160037.92</v>
      </c>
      <c r="C28" s="17">
        <v>1541528.7699999996</v>
      </c>
      <c r="D28" s="12">
        <f t="shared" si="0"/>
        <v>0.32886067207182301</v>
      </c>
      <c r="E28" s="17">
        <v>9739214.8699999955</v>
      </c>
      <c r="F28" s="17">
        <v>12760590.830000002</v>
      </c>
      <c r="G28" s="12">
        <f t="shared" si="1"/>
        <v>0.31022787774267546</v>
      </c>
    </row>
    <row r="29" spans="1:7" s="13" customFormat="1" x14ac:dyDescent="0.3">
      <c r="A29" s="11" t="s">
        <v>29</v>
      </c>
      <c r="B29" s="17">
        <v>1357048.5700000003</v>
      </c>
      <c r="C29" s="17">
        <v>1734501.99</v>
      </c>
      <c r="D29" s="12">
        <f t="shared" si="0"/>
        <v>0.2781428965361199</v>
      </c>
      <c r="E29" s="17">
        <v>11506366.359999998</v>
      </c>
      <c r="F29" s="17">
        <v>15001649.690000005</v>
      </c>
      <c r="G29" s="12">
        <f t="shared" si="1"/>
        <v>0.30376951512258366</v>
      </c>
    </row>
    <row r="30" spans="1:7" s="13" customFormat="1" x14ac:dyDescent="0.3">
      <c r="A30" s="11" t="s">
        <v>30</v>
      </c>
      <c r="B30" s="17">
        <v>1980567.9500000002</v>
      </c>
      <c r="C30" s="17">
        <v>2677637.71</v>
      </c>
      <c r="D30" s="12">
        <f t="shared" si="0"/>
        <v>0.35195447851208517</v>
      </c>
      <c r="E30" s="17">
        <v>17727184.340000004</v>
      </c>
      <c r="F30" s="17">
        <v>23692002.919999987</v>
      </c>
      <c r="G30" s="12">
        <f t="shared" si="1"/>
        <v>0.33647862320362054</v>
      </c>
    </row>
    <row r="31" spans="1:7" s="13" customFormat="1" x14ac:dyDescent="0.3">
      <c r="A31" s="11" t="s">
        <v>31</v>
      </c>
      <c r="B31" s="17">
        <v>892465.06</v>
      </c>
      <c r="C31" s="17">
        <v>1157894.47</v>
      </c>
      <c r="D31" s="12">
        <f t="shared" si="0"/>
        <v>0.29741154236335032</v>
      </c>
      <c r="E31" s="17">
        <v>7345965.1900000004</v>
      </c>
      <c r="F31" s="17">
        <v>9420266.839999998</v>
      </c>
      <c r="G31" s="12">
        <f t="shared" si="1"/>
        <v>0.28237292123623536</v>
      </c>
    </row>
    <row r="32" spans="1:7" s="13" customFormat="1" x14ac:dyDescent="0.3">
      <c r="A32" s="11" t="s">
        <v>32</v>
      </c>
      <c r="B32" s="17">
        <v>1631619.1500000001</v>
      </c>
      <c r="C32" s="17">
        <v>2107799.0700000003</v>
      </c>
      <c r="D32" s="12">
        <f t="shared" si="0"/>
        <v>0.29184501787687411</v>
      </c>
      <c r="E32" s="17">
        <v>14244358.73</v>
      </c>
      <c r="F32" s="17">
        <v>18487191.879999992</v>
      </c>
      <c r="G32" s="12">
        <f t="shared" si="1"/>
        <v>0.29786059382681596</v>
      </c>
    </row>
    <row r="33" spans="1:7" s="13" customFormat="1" x14ac:dyDescent="0.3">
      <c r="A33" s="11" t="s">
        <v>33</v>
      </c>
      <c r="B33" s="17">
        <v>1038055.8400000002</v>
      </c>
      <c r="C33" s="17">
        <v>1318558.47</v>
      </c>
      <c r="D33" s="12">
        <f t="shared" si="0"/>
        <v>0.27021921094341095</v>
      </c>
      <c r="E33" s="17">
        <v>8820026.0300000012</v>
      </c>
      <c r="F33" s="17">
        <v>11192355.67</v>
      </c>
      <c r="G33" s="12">
        <f t="shared" si="1"/>
        <v>0.26897082071309919</v>
      </c>
    </row>
    <row r="34" spans="1:7" s="13" customFormat="1" x14ac:dyDescent="0.3">
      <c r="A34" s="11" t="s">
        <v>34</v>
      </c>
      <c r="B34" s="17">
        <v>6133169.3299999991</v>
      </c>
      <c r="C34" s="17">
        <v>7906506.4300000016</v>
      </c>
      <c r="D34" s="12">
        <f t="shared" si="0"/>
        <v>0.28913878038974716</v>
      </c>
      <c r="E34" s="17">
        <v>54616296.059999995</v>
      </c>
      <c r="F34" s="17">
        <v>69267686.839999989</v>
      </c>
      <c r="G34" s="12">
        <f t="shared" si="1"/>
        <v>0.26826042476231571</v>
      </c>
    </row>
    <row r="35" spans="1:7" s="13" customFormat="1" x14ac:dyDescent="0.3">
      <c r="A35" s="11" t="s">
        <v>35</v>
      </c>
      <c r="B35" s="17">
        <v>11963406.58</v>
      </c>
      <c r="C35" s="17">
        <v>15602542.280000003</v>
      </c>
      <c r="D35" s="12">
        <f t="shared" si="0"/>
        <v>0.30418891773550372</v>
      </c>
      <c r="E35" s="17">
        <v>104861559.55000001</v>
      </c>
      <c r="F35" s="17">
        <v>135263297.72</v>
      </c>
      <c r="G35" s="12">
        <f t="shared" si="1"/>
        <v>0.28992262083899156</v>
      </c>
    </row>
    <row r="36" spans="1:7" s="13" customFormat="1" x14ac:dyDescent="0.3">
      <c r="A36" s="11" t="s">
        <v>36</v>
      </c>
      <c r="B36" s="17">
        <v>1393896.5000000002</v>
      </c>
      <c r="C36" s="17">
        <v>1856854.77</v>
      </c>
      <c r="D36" s="12">
        <f t="shared" si="0"/>
        <v>0.33213245746725084</v>
      </c>
      <c r="E36" s="17">
        <v>12266208.66</v>
      </c>
      <c r="F36" s="17">
        <v>15741194.740000002</v>
      </c>
      <c r="G36" s="12">
        <f t="shared" si="1"/>
        <v>0.28329748631554774</v>
      </c>
    </row>
    <row r="37" spans="1:7" s="13" customFormat="1" x14ac:dyDescent="0.3">
      <c r="A37" s="11" t="s">
        <v>37</v>
      </c>
      <c r="B37" s="17">
        <v>995500.77000000014</v>
      </c>
      <c r="C37" s="17">
        <v>1280328.27</v>
      </c>
      <c r="D37" s="12">
        <f t="shared" si="0"/>
        <v>0.2861147962748436</v>
      </c>
      <c r="E37" s="17">
        <v>8360871.6099999975</v>
      </c>
      <c r="F37" s="17">
        <v>10766569.240000002</v>
      </c>
      <c r="G37" s="12">
        <f t="shared" si="1"/>
        <v>0.2877328754962194</v>
      </c>
    </row>
    <row r="38" spans="1:7" s="13" customFormat="1" x14ac:dyDescent="0.3">
      <c r="A38" s="11" t="s">
        <v>38</v>
      </c>
      <c r="B38" s="17">
        <v>952630.25</v>
      </c>
      <c r="C38" s="17">
        <v>1233889.52</v>
      </c>
      <c r="D38" s="12">
        <f t="shared" si="0"/>
        <v>0.2952449494439211</v>
      </c>
      <c r="E38" s="17">
        <v>8108797.6800000006</v>
      </c>
      <c r="F38" s="17">
        <v>10541743.810000001</v>
      </c>
      <c r="G38" s="12">
        <f t="shared" si="1"/>
        <v>0.30003783865526157</v>
      </c>
    </row>
    <row r="39" spans="1:7" s="13" customFormat="1" x14ac:dyDescent="0.3">
      <c r="A39" s="11" t="s">
        <v>39</v>
      </c>
      <c r="B39" s="17">
        <v>1417234.17</v>
      </c>
      <c r="C39" s="17">
        <v>1838943.9000000004</v>
      </c>
      <c r="D39" s="12">
        <f t="shared" si="0"/>
        <v>0.29755825743320918</v>
      </c>
      <c r="E39" s="17">
        <v>11677221.970000001</v>
      </c>
      <c r="F39" s="17">
        <v>14962267.530000001</v>
      </c>
      <c r="G39" s="12">
        <f t="shared" si="1"/>
        <v>0.2813208114429635</v>
      </c>
    </row>
    <row r="40" spans="1:7" s="13" customFormat="1" x14ac:dyDescent="0.3">
      <c r="A40" s="11" t="s">
        <v>40</v>
      </c>
      <c r="B40" s="17">
        <v>1036928.7099999998</v>
      </c>
      <c r="C40" s="17">
        <v>1376736.1800000002</v>
      </c>
      <c r="D40" s="12">
        <f t="shared" si="0"/>
        <v>0.32770572048294455</v>
      </c>
      <c r="E40" s="17">
        <v>8467387.8599999994</v>
      </c>
      <c r="F40" s="17">
        <v>11057075.320000002</v>
      </c>
      <c r="G40" s="12">
        <f t="shared" si="1"/>
        <v>0.30584254587340975</v>
      </c>
    </row>
    <row r="41" spans="1:7" s="13" customFormat="1" x14ac:dyDescent="0.3">
      <c r="A41" s="11" t="s">
        <v>41</v>
      </c>
      <c r="B41" s="17">
        <v>4134981.02</v>
      </c>
      <c r="C41" s="17">
        <v>5352092.1100000003</v>
      </c>
      <c r="D41" s="12">
        <f t="shared" si="0"/>
        <v>0.29434502458731981</v>
      </c>
      <c r="E41" s="17">
        <v>34659445.109999992</v>
      </c>
      <c r="F41" s="17">
        <v>43621252.890000015</v>
      </c>
      <c r="G41" s="12">
        <f t="shared" si="1"/>
        <v>0.25856754923679803</v>
      </c>
    </row>
    <row r="42" spans="1:7" s="13" customFormat="1" x14ac:dyDescent="0.3">
      <c r="A42" s="11" t="s">
        <v>42</v>
      </c>
      <c r="B42" s="17">
        <v>1568982.94</v>
      </c>
      <c r="C42" s="17">
        <v>2003662.9100000001</v>
      </c>
      <c r="D42" s="12">
        <f t="shared" si="0"/>
        <v>0.27704569560201864</v>
      </c>
      <c r="E42" s="17">
        <v>13904430.329999998</v>
      </c>
      <c r="F42" s="17">
        <v>17331062.710000001</v>
      </c>
      <c r="G42" s="12">
        <f t="shared" si="1"/>
        <v>0.24644176702491372</v>
      </c>
    </row>
    <row r="43" spans="1:7" s="13" customFormat="1" x14ac:dyDescent="0.3">
      <c r="A43" s="11" t="s">
        <v>43</v>
      </c>
      <c r="B43" s="17">
        <v>1566500.6500000001</v>
      </c>
      <c r="C43" s="17">
        <v>2051312.4100000001</v>
      </c>
      <c r="D43" s="12">
        <f t="shared" si="0"/>
        <v>0.3094871106500976</v>
      </c>
      <c r="E43" s="17">
        <v>14155317.999999994</v>
      </c>
      <c r="F43" s="17">
        <v>18275004.98</v>
      </c>
      <c r="G43" s="12">
        <f t="shared" si="1"/>
        <v>0.29103457654572007</v>
      </c>
    </row>
    <row r="44" spans="1:7" s="13" customFormat="1" x14ac:dyDescent="0.3">
      <c r="A44" s="11" t="s">
        <v>44</v>
      </c>
      <c r="B44" s="17">
        <v>1239446.2400000002</v>
      </c>
      <c r="C44" s="17">
        <v>1660380.1699999997</v>
      </c>
      <c r="D44" s="12">
        <f t="shared" si="0"/>
        <v>0.33961451204208704</v>
      </c>
      <c r="E44" s="17">
        <v>10421161.139999993</v>
      </c>
      <c r="F44" s="17">
        <v>13458885.890000004</v>
      </c>
      <c r="G44" s="12">
        <f t="shared" si="1"/>
        <v>0.291495804468485</v>
      </c>
    </row>
    <row r="45" spans="1:7" s="13" customFormat="1" x14ac:dyDescent="0.3">
      <c r="A45" s="11" t="s">
        <v>45</v>
      </c>
      <c r="B45" s="17">
        <v>929054.82</v>
      </c>
      <c r="C45" s="17">
        <v>1190616.7</v>
      </c>
      <c r="D45" s="12">
        <f t="shared" si="0"/>
        <v>0.2815354641828347</v>
      </c>
      <c r="E45" s="17">
        <v>7637951.0200000014</v>
      </c>
      <c r="F45" s="17">
        <v>9701290.2199999969</v>
      </c>
      <c r="G45" s="12">
        <f t="shared" si="1"/>
        <v>0.27014302587135397</v>
      </c>
    </row>
    <row r="46" spans="1:7" s="13" customFormat="1" x14ac:dyDescent="0.3">
      <c r="A46" s="11" t="s">
        <v>46</v>
      </c>
      <c r="B46" s="17">
        <v>1317139.6399999999</v>
      </c>
      <c r="C46" s="17">
        <v>1706041.04</v>
      </c>
      <c r="D46" s="12">
        <f t="shared" si="0"/>
        <v>0.29526208777681329</v>
      </c>
      <c r="E46" s="17">
        <v>11541592.930000002</v>
      </c>
      <c r="F46" s="17">
        <v>14602401.310000002</v>
      </c>
      <c r="G46" s="12">
        <f t="shared" si="1"/>
        <v>0.26519808821571389</v>
      </c>
    </row>
    <row r="47" spans="1:7" s="13" customFormat="1" x14ac:dyDescent="0.3">
      <c r="A47" s="11" t="s">
        <v>47</v>
      </c>
      <c r="B47" s="17">
        <v>1733303.9599999997</v>
      </c>
      <c r="C47" s="17">
        <v>2239054.7000000002</v>
      </c>
      <c r="D47" s="12">
        <f t="shared" si="0"/>
        <v>0.29178421769716634</v>
      </c>
      <c r="E47" s="17">
        <v>15159141.190000001</v>
      </c>
      <c r="F47" s="17">
        <v>19288971.949999992</v>
      </c>
      <c r="G47" s="12">
        <f t="shared" si="1"/>
        <v>0.27243171022935697</v>
      </c>
    </row>
    <row r="48" spans="1:7" s="13" customFormat="1" x14ac:dyDescent="0.3">
      <c r="A48" s="11" t="s">
        <v>48</v>
      </c>
      <c r="B48" s="17">
        <v>3734363.1800000006</v>
      </c>
      <c r="C48" s="17">
        <v>4862772.6199999992</v>
      </c>
      <c r="D48" s="12">
        <f t="shared" si="0"/>
        <v>0.30216917466500903</v>
      </c>
      <c r="E48" s="17">
        <v>31980902.530000009</v>
      </c>
      <c r="F48" s="17">
        <v>41208109.629999995</v>
      </c>
      <c r="G48" s="12">
        <f t="shared" si="1"/>
        <v>0.28852241087768893</v>
      </c>
    </row>
    <row r="49" spans="1:7" s="13" customFormat="1" x14ac:dyDescent="0.3">
      <c r="A49" s="11" t="s">
        <v>49</v>
      </c>
      <c r="B49" s="17">
        <v>1237353.3200000003</v>
      </c>
      <c r="C49" s="17">
        <v>1672656.44</v>
      </c>
      <c r="D49" s="12">
        <f t="shared" si="0"/>
        <v>0.35180179578780257</v>
      </c>
      <c r="E49" s="17">
        <v>11305460.25</v>
      </c>
      <c r="F49" s="17">
        <v>14844965.64000001</v>
      </c>
      <c r="G49" s="12">
        <f t="shared" si="1"/>
        <v>0.31307928308358868</v>
      </c>
    </row>
    <row r="50" spans="1:7" s="13" customFormat="1" x14ac:dyDescent="0.3">
      <c r="A50" s="11" t="s">
        <v>50</v>
      </c>
      <c r="B50" s="17">
        <v>37551377.529999994</v>
      </c>
      <c r="C50" s="17">
        <v>48849417.180000015</v>
      </c>
      <c r="D50" s="12">
        <f t="shared" si="0"/>
        <v>0.30086884671471648</v>
      </c>
      <c r="E50" s="17">
        <v>337025518.91999996</v>
      </c>
      <c r="F50" s="17">
        <v>429406274.88</v>
      </c>
      <c r="G50" s="12">
        <f t="shared" si="1"/>
        <v>0.2741061159286533</v>
      </c>
    </row>
    <row r="51" spans="1:7" s="13" customFormat="1" x14ac:dyDescent="0.3">
      <c r="A51" s="11" t="s">
        <v>51</v>
      </c>
      <c r="B51" s="17">
        <v>1024482</v>
      </c>
      <c r="C51" s="17">
        <v>1323859.2999999998</v>
      </c>
      <c r="D51" s="12">
        <f t="shared" si="0"/>
        <v>0.29222309420760917</v>
      </c>
      <c r="E51" s="17">
        <v>8413014.2400000002</v>
      </c>
      <c r="F51" s="17">
        <v>10669053.730000002</v>
      </c>
      <c r="G51" s="12">
        <f t="shared" si="1"/>
        <v>0.26816066461335297</v>
      </c>
    </row>
    <row r="52" spans="1:7" s="13" customFormat="1" x14ac:dyDescent="0.3">
      <c r="A52" s="11" t="s">
        <v>52</v>
      </c>
      <c r="B52" s="17">
        <v>916480.19</v>
      </c>
      <c r="C52" s="17">
        <v>1190107.9500000002</v>
      </c>
      <c r="D52" s="12">
        <f t="shared" si="0"/>
        <v>0.2985637474608156</v>
      </c>
      <c r="E52" s="17">
        <v>7725056.4200000009</v>
      </c>
      <c r="F52" s="17">
        <v>9965650.3599999975</v>
      </c>
      <c r="G52" s="12">
        <f t="shared" si="1"/>
        <v>0.29004240463527853</v>
      </c>
    </row>
    <row r="53" spans="1:7" s="13" customFormat="1" x14ac:dyDescent="0.3">
      <c r="A53" s="11" t="s">
        <v>53</v>
      </c>
      <c r="B53" s="17">
        <v>1000660.3400000002</v>
      </c>
      <c r="C53" s="17">
        <v>1328860.2400000005</v>
      </c>
      <c r="D53" s="12">
        <f t="shared" si="0"/>
        <v>0.32798331949480497</v>
      </c>
      <c r="E53" s="17">
        <v>8253766.3700000038</v>
      </c>
      <c r="F53" s="17">
        <v>10862195.600000003</v>
      </c>
      <c r="G53" s="12">
        <f t="shared" si="1"/>
        <v>0.31602896339310838</v>
      </c>
    </row>
    <row r="54" spans="1:7" s="13" customFormat="1" x14ac:dyDescent="0.3">
      <c r="A54" s="11" t="s">
        <v>54</v>
      </c>
      <c r="B54" s="17">
        <v>995740.76</v>
      </c>
      <c r="C54" s="17">
        <v>1303077.96</v>
      </c>
      <c r="D54" s="12">
        <f t="shared" si="0"/>
        <v>0.30865182218713216</v>
      </c>
      <c r="E54" s="17">
        <v>8226992.9900000021</v>
      </c>
      <c r="F54" s="17">
        <v>10669578.75</v>
      </c>
      <c r="G54" s="12">
        <f t="shared" si="1"/>
        <v>0.29689897183199099</v>
      </c>
    </row>
    <row r="55" spans="1:7" s="13" customFormat="1" x14ac:dyDescent="0.3">
      <c r="A55" s="11" t="s">
        <v>55</v>
      </c>
      <c r="B55" s="17">
        <v>2375416.41</v>
      </c>
      <c r="C55" s="17">
        <v>3091021.6500000004</v>
      </c>
      <c r="D55" s="12">
        <f t="shared" si="0"/>
        <v>0.30125465033728549</v>
      </c>
      <c r="E55" s="17">
        <v>20537366.839999992</v>
      </c>
      <c r="F55" s="17">
        <v>26501644.390000001</v>
      </c>
      <c r="G55" s="12">
        <f t="shared" si="1"/>
        <v>0.29041101502766997</v>
      </c>
    </row>
    <row r="56" spans="1:7" s="13" customFormat="1" x14ac:dyDescent="0.3">
      <c r="A56" s="11" t="s">
        <v>56</v>
      </c>
      <c r="B56" s="17">
        <v>1640500.61</v>
      </c>
      <c r="C56" s="17">
        <v>2341099.8400000003</v>
      </c>
      <c r="D56" s="12">
        <f t="shared" si="0"/>
        <v>0.42706429106417709</v>
      </c>
      <c r="E56" s="17">
        <v>13961592.960000001</v>
      </c>
      <c r="F56" s="17">
        <v>18806531.050000012</v>
      </c>
      <c r="G56" s="12">
        <f t="shared" si="1"/>
        <v>0.34701900448471545</v>
      </c>
    </row>
    <row r="57" spans="1:7" s="13" customFormat="1" x14ac:dyDescent="0.3">
      <c r="A57" s="11" t="s">
        <v>57</v>
      </c>
      <c r="B57" s="17">
        <v>964781.6</v>
      </c>
      <c r="C57" s="17">
        <v>1252403.0899999999</v>
      </c>
      <c r="D57" s="12">
        <f t="shared" si="0"/>
        <v>0.29812082858959976</v>
      </c>
      <c r="E57" s="17">
        <v>7966386.0100000035</v>
      </c>
      <c r="F57" s="17">
        <v>10224228.069999997</v>
      </c>
      <c r="G57" s="12">
        <f t="shared" si="1"/>
        <v>0.28342112184443247</v>
      </c>
    </row>
    <row r="58" spans="1:7" s="13" customFormat="1" x14ac:dyDescent="0.3">
      <c r="A58" s="11" t="s">
        <v>58</v>
      </c>
      <c r="B58" s="17">
        <v>1285671.8799999999</v>
      </c>
      <c r="C58" s="17">
        <v>1649317.51</v>
      </c>
      <c r="D58" s="12">
        <f t="shared" si="0"/>
        <v>0.28284481885066981</v>
      </c>
      <c r="E58" s="17">
        <v>10595752.390000001</v>
      </c>
      <c r="F58" s="17">
        <v>13378649.640000002</v>
      </c>
      <c r="G58" s="12">
        <f t="shared" si="1"/>
        <v>0.26264272206157147</v>
      </c>
    </row>
    <row r="59" spans="1:7" s="13" customFormat="1" x14ac:dyDescent="0.3">
      <c r="A59" s="11" t="s">
        <v>59</v>
      </c>
      <c r="B59" s="17">
        <v>3379126.63</v>
      </c>
      <c r="C59" s="17">
        <v>4426359.3999999994</v>
      </c>
      <c r="D59" s="12">
        <f t="shared" si="0"/>
        <v>0.3099122597841204</v>
      </c>
      <c r="E59" s="17">
        <v>29846949.830000021</v>
      </c>
      <c r="F59" s="17">
        <v>38166935.539999999</v>
      </c>
      <c r="G59" s="12">
        <f t="shared" si="1"/>
        <v>0.27875497353626821</v>
      </c>
    </row>
    <row r="60" spans="1:7" s="13" customFormat="1" x14ac:dyDescent="0.3">
      <c r="A60" s="11" t="s">
        <v>60</v>
      </c>
      <c r="B60" s="17">
        <v>2212518.4300000002</v>
      </c>
      <c r="C60" s="17">
        <v>2884357.72</v>
      </c>
      <c r="D60" s="12">
        <f t="shared" si="0"/>
        <v>0.30365364685346363</v>
      </c>
      <c r="E60" s="17">
        <v>18344667.870000008</v>
      </c>
      <c r="F60" s="17">
        <v>23496772.09999999</v>
      </c>
      <c r="G60" s="12">
        <f t="shared" si="1"/>
        <v>0.28085023214977278</v>
      </c>
    </row>
    <row r="61" spans="1:7" s="13" customFormat="1" x14ac:dyDescent="0.3">
      <c r="A61" s="11" t="s">
        <v>61</v>
      </c>
      <c r="B61" s="17">
        <v>965983.45000000007</v>
      </c>
      <c r="C61" s="17">
        <v>1249243.7999999998</v>
      </c>
      <c r="D61" s="12">
        <f t="shared" si="0"/>
        <v>0.29323519983701551</v>
      </c>
      <c r="E61" s="17">
        <v>7891317.3300000029</v>
      </c>
      <c r="F61" s="17">
        <v>10341092.899999997</v>
      </c>
      <c r="G61" s="12">
        <f t="shared" si="1"/>
        <v>0.31043936868269273</v>
      </c>
    </row>
    <row r="62" spans="1:7" s="13" customFormat="1" x14ac:dyDescent="0.3">
      <c r="A62" s="11" t="s">
        <v>62</v>
      </c>
      <c r="B62" s="17">
        <v>2637072.8699999996</v>
      </c>
      <c r="C62" s="17">
        <v>3553660.0700000003</v>
      </c>
      <c r="D62" s="12">
        <f t="shared" si="0"/>
        <v>0.3475775017168945</v>
      </c>
      <c r="E62" s="17">
        <v>23339337.589999996</v>
      </c>
      <c r="F62" s="17">
        <v>30345289.080000002</v>
      </c>
      <c r="G62" s="12">
        <f t="shared" si="1"/>
        <v>0.30017782051371444</v>
      </c>
    </row>
    <row r="63" spans="1:7" s="13" customFormat="1" x14ac:dyDescent="0.3">
      <c r="A63" s="11" t="s">
        <v>63</v>
      </c>
      <c r="B63" s="17">
        <v>1054094.79</v>
      </c>
      <c r="C63" s="17">
        <v>1379444.5699999998</v>
      </c>
      <c r="D63" s="12">
        <f t="shared" si="0"/>
        <v>0.30865324739912592</v>
      </c>
      <c r="E63" s="17">
        <v>8957511.1400000006</v>
      </c>
      <c r="F63" s="17">
        <v>11339748.040000001</v>
      </c>
      <c r="G63" s="12">
        <f t="shared" si="1"/>
        <v>0.26594852775142619</v>
      </c>
    </row>
    <row r="64" spans="1:7" s="13" customFormat="1" x14ac:dyDescent="0.3">
      <c r="A64" s="11" t="s">
        <v>64</v>
      </c>
      <c r="B64" s="17">
        <v>948616.66999999981</v>
      </c>
      <c r="C64" s="17">
        <v>1206466.6700000002</v>
      </c>
      <c r="D64" s="12">
        <f t="shared" si="0"/>
        <v>0.27181685516869569</v>
      </c>
      <c r="E64" s="17">
        <v>8041807.5999999996</v>
      </c>
      <c r="F64" s="17">
        <v>10143785.230000004</v>
      </c>
      <c r="G64" s="12">
        <f t="shared" si="1"/>
        <v>0.26138123846683481</v>
      </c>
    </row>
    <row r="65" spans="1:7" s="13" customFormat="1" x14ac:dyDescent="0.3">
      <c r="A65" s="11" t="s">
        <v>65</v>
      </c>
      <c r="B65" s="17">
        <v>2653706.1000000006</v>
      </c>
      <c r="C65" s="17">
        <v>3399087.7700000005</v>
      </c>
      <c r="D65" s="12">
        <f t="shared" si="0"/>
        <v>0.28088327867204277</v>
      </c>
      <c r="E65" s="17">
        <v>21892003.45000001</v>
      </c>
      <c r="F65" s="17">
        <v>27646629.140000001</v>
      </c>
      <c r="G65" s="12">
        <f t="shared" si="1"/>
        <v>0.26286427841760585</v>
      </c>
    </row>
    <row r="66" spans="1:7" s="13" customFormat="1" x14ac:dyDescent="0.3">
      <c r="A66" s="11" t="s">
        <v>66</v>
      </c>
      <c r="B66" s="17">
        <v>1148869.46</v>
      </c>
      <c r="C66" s="17">
        <v>1497715.75</v>
      </c>
      <c r="D66" s="12">
        <f t="shared" si="0"/>
        <v>0.30364310493552504</v>
      </c>
      <c r="E66" s="17">
        <v>9563974.7899999972</v>
      </c>
      <c r="F66" s="17">
        <v>12244198.379999997</v>
      </c>
      <c r="G66" s="12">
        <f t="shared" si="1"/>
        <v>0.2802415992148386</v>
      </c>
    </row>
    <row r="67" spans="1:7" s="13" customFormat="1" x14ac:dyDescent="0.3">
      <c r="A67" s="11" t="s">
        <v>67</v>
      </c>
      <c r="B67" s="17">
        <v>1299958.5500000003</v>
      </c>
      <c r="C67" s="17">
        <v>1760602.2600000002</v>
      </c>
      <c r="D67" s="12">
        <f t="shared" si="0"/>
        <v>0.35435261378141614</v>
      </c>
      <c r="E67" s="17">
        <v>11361784.579999998</v>
      </c>
      <c r="F67" s="17">
        <v>15048116.589999991</v>
      </c>
      <c r="G67" s="12">
        <f t="shared" si="1"/>
        <v>0.32445008828005717</v>
      </c>
    </row>
    <row r="68" spans="1:7" s="13" customFormat="1" x14ac:dyDescent="0.3">
      <c r="A68" s="11" t="s">
        <v>68</v>
      </c>
      <c r="B68" s="17">
        <v>975717.75000000023</v>
      </c>
      <c r="C68" s="17">
        <v>1271951.53</v>
      </c>
      <c r="D68" s="12">
        <f t="shared" si="0"/>
        <v>0.3036060172114321</v>
      </c>
      <c r="E68" s="17">
        <v>7883805.4499999993</v>
      </c>
      <c r="F68" s="17">
        <v>10340284.849999998</v>
      </c>
      <c r="G68" s="12">
        <f t="shared" si="1"/>
        <v>0.31158549200373775</v>
      </c>
    </row>
    <row r="69" spans="1:7" s="13" customFormat="1" x14ac:dyDescent="0.3">
      <c r="A69" s="11" t="s">
        <v>69</v>
      </c>
      <c r="B69" s="17">
        <v>1155813.7999999998</v>
      </c>
      <c r="C69" s="17">
        <v>1509338.7400000002</v>
      </c>
      <c r="D69" s="12">
        <f t="shared" si="0"/>
        <v>0.30586668890785051</v>
      </c>
      <c r="E69" s="17">
        <v>9642694.8399999943</v>
      </c>
      <c r="F69" s="17">
        <v>12343742.77</v>
      </c>
      <c r="G69" s="12">
        <f t="shared" si="1"/>
        <v>0.28011338892479221</v>
      </c>
    </row>
    <row r="70" spans="1:7" s="13" customFormat="1" x14ac:dyDescent="0.3">
      <c r="A70" s="11" t="s">
        <v>70</v>
      </c>
      <c r="B70" s="17">
        <v>1982506.21</v>
      </c>
      <c r="C70" s="17">
        <v>2571433.9800000004</v>
      </c>
      <c r="D70" s="12">
        <f t="shared" ref="D70:D83" si="2">+(C70/B70)-1</f>
        <v>0.29706225737371117</v>
      </c>
      <c r="E70" s="17">
        <v>17994964.620000001</v>
      </c>
      <c r="F70" s="17">
        <v>23287896.969999995</v>
      </c>
      <c r="G70" s="12">
        <f t="shared" ref="G70:G82" si="3">+(F70/E70)-1</f>
        <v>0.29413407927000379</v>
      </c>
    </row>
    <row r="71" spans="1:7" s="13" customFormat="1" x14ac:dyDescent="0.3">
      <c r="A71" s="11" t="s">
        <v>71</v>
      </c>
      <c r="B71" s="17">
        <v>1181471.23</v>
      </c>
      <c r="C71" s="17">
        <v>1497257.31</v>
      </c>
      <c r="D71" s="12">
        <f t="shared" si="2"/>
        <v>0.26728207338573973</v>
      </c>
      <c r="E71" s="17">
        <v>10485971.16</v>
      </c>
      <c r="F71" s="17">
        <v>13309717.439999996</v>
      </c>
      <c r="G71" s="12">
        <f t="shared" si="3"/>
        <v>0.26928800746386905</v>
      </c>
    </row>
    <row r="72" spans="1:7" s="13" customFormat="1" x14ac:dyDescent="0.3">
      <c r="A72" s="11" t="s">
        <v>72</v>
      </c>
      <c r="B72" s="17">
        <v>2336203.6899999995</v>
      </c>
      <c r="C72" s="17">
        <v>2950751.2800000003</v>
      </c>
      <c r="D72" s="12">
        <f t="shared" si="2"/>
        <v>0.26305394201307886</v>
      </c>
      <c r="E72" s="17">
        <v>19518107.539999988</v>
      </c>
      <c r="F72" s="17">
        <v>24867139.780000001</v>
      </c>
      <c r="G72" s="12">
        <f t="shared" si="3"/>
        <v>0.27405486054617856</v>
      </c>
    </row>
    <row r="73" spans="1:7" s="13" customFormat="1" x14ac:dyDescent="0.3">
      <c r="A73" s="11" t="s">
        <v>73</v>
      </c>
      <c r="B73" s="17">
        <v>5217787.3599999985</v>
      </c>
      <c r="C73" s="17">
        <v>6994282.0599999987</v>
      </c>
      <c r="D73" s="12">
        <f t="shared" si="2"/>
        <v>0.34046897227333561</v>
      </c>
      <c r="E73" s="17">
        <v>45095647.710000001</v>
      </c>
      <c r="F73" s="17">
        <v>59591551.25000003</v>
      </c>
      <c r="G73" s="12">
        <f t="shared" si="3"/>
        <v>0.32144795065856324</v>
      </c>
    </row>
    <row r="74" spans="1:7" s="13" customFormat="1" x14ac:dyDescent="0.3">
      <c r="A74" s="11" t="s">
        <v>74</v>
      </c>
      <c r="B74" s="17">
        <v>1078931.67</v>
      </c>
      <c r="C74" s="17">
        <v>1404731.9799999997</v>
      </c>
      <c r="D74" s="12">
        <f t="shared" si="2"/>
        <v>0.30196565645348028</v>
      </c>
      <c r="E74" s="17">
        <v>9028848.7200000007</v>
      </c>
      <c r="F74" s="17">
        <v>11495885.82</v>
      </c>
      <c r="G74" s="12">
        <f t="shared" si="3"/>
        <v>0.27323938815534832</v>
      </c>
    </row>
    <row r="75" spans="1:7" s="13" customFormat="1" x14ac:dyDescent="0.3">
      <c r="A75" s="11" t="s">
        <v>75</v>
      </c>
      <c r="B75" s="17">
        <v>1234936.95</v>
      </c>
      <c r="C75" s="17">
        <v>1627805.6700000002</v>
      </c>
      <c r="D75" s="12">
        <f t="shared" si="2"/>
        <v>0.31812856518707311</v>
      </c>
      <c r="E75" s="17">
        <v>11293279.949999999</v>
      </c>
      <c r="F75" s="17">
        <v>14675088.699999992</v>
      </c>
      <c r="G75" s="12">
        <f t="shared" si="3"/>
        <v>0.29945319384383029</v>
      </c>
    </row>
    <row r="76" spans="1:7" s="13" customFormat="1" x14ac:dyDescent="0.3">
      <c r="A76" s="11" t="s">
        <v>76</v>
      </c>
      <c r="B76" s="17">
        <v>964813.7300000001</v>
      </c>
      <c r="C76" s="17">
        <v>1246229.6900000002</v>
      </c>
      <c r="D76" s="12">
        <f t="shared" si="2"/>
        <v>0.29167905809134798</v>
      </c>
      <c r="E76" s="17">
        <v>7887762.79</v>
      </c>
      <c r="F76" s="17">
        <v>10097834.149999999</v>
      </c>
      <c r="G76" s="12">
        <f t="shared" si="3"/>
        <v>0.28018988638982623</v>
      </c>
    </row>
    <row r="77" spans="1:7" s="13" customFormat="1" x14ac:dyDescent="0.3">
      <c r="A77" s="11" t="s">
        <v>77</v>
      </c>
      <c r="B77" s="17">
        <v>2510265.19</v>
      </c>
      <c r="C77" s="17">
        <v>3277391.8</v>
      </c>
      <c r="D77" s="12">
        <f t="shared" si="2"/>
        <v>0.30559584423827335</v>
      </c>
      <c r="E77" s="17">
        <v>23388529.689999998</v>
      </c>
      <c r="F77" s="17">
        <v>30734588.369999997</v>
      </c>
      <c r="G77" s="12">
        <f t="shared" si="3"/>
        <v>0.31408809264059379</v>
      </c>
    </row>
    <row r="78" spans="1:7" s="13" customFormat="1" x14ac:dyDescent="0.3">
      <c r="A78" s="11" t="s">
        <v>78</v>
      </c>
      <c r="B78" s="17">
        <v>1469605.0500000003</v>
      </c>
      <c r="C78" s="17">
        <v>1980021.7100000002</v>
      </c>
      <c r="D78" s="12">
        <f t="shared" si="2"/>
        <v>0.34731553215607125</v>
      </c>
      <c r="E78" s="17">
        <v>12715924.559999997</v>
      </c>
      <c r="F78" s="17">
        <v>17002073.180000007</v>
      </c>
      <c r="G78" s="12">
        <f t="shared" si="3"/>
        <v>0.33706936524952225</v>
      </c>
    </row>
    <row r="79" spans="1:7" s="13" customFormat="1" x14ac:dyDescent="0.3">
      <c r="A79" s="11" t="s">
        <v>79</v>
      </c>
      <c r="B79" s="17">
        <v>932400.08000000007</v>
      </c>
      <c r="C79" s="17">
        <v>1196750.9599999997</v>
      </c>
      <c r="D79" s="12">
        <f t="shared" si="2"/>
        <v>0.28351657799085528</v>
      </c>
      <c r="E79" s="17">
        <v>7684175.3900000025</v>
      </c>
      <c r="F79" s="17">
        <v>9828475.7899999935</v>
      </c>
      <c r="G79" s="12">
        <f t="shared" si="3"/>
        <v>0.27905406776510211</v>
      </c>
    </row>
    <row r="80" spans="1:7" s="13" customFormat="1" x14ac:dyDescent="0.3">
      <c r="A80" s="11" t="s">
        <v>80</v>
      </c>
      <c r="B80" s="17">
        <v>1476668.4100000001</v>
      </c>
      <c r="C80" s="17">
        <v>1897422.98</v>
      </c>
      <c r="D80" s="12">
        <f t="shared" si="2"/>
        <v>0.28493503832725708</v>
      </c>
      <c r="E80" s="17">
        <v>11851635.599999996</v>
      </c>
      <c r="F80" s="17">
        <v>15073800.639999999</v>
      </c>
      <c r="G80" s="12">
        <f t="shared" si="3"/>
        <v>0.27187513595169976</v>
      </c>
    </row>
    <row r="81" spans="1:7" s="13" customFormat="1" x14ac:dyDescent="0.3">
      <c r="A81" s="11" t="s">
        <v>81</v>
      </c>
      <c r="B81" s="17">
        <v>992668.49999999988</v>
      </c>
      <c r="C81" s="17">
        <v>1298443.51</v>
      </c>
      <c r="D81" s="12">
        <f t="shared" si="2"/>
        <v>0.30803335655357267</v>
      </c>
      <c r="E81" s="17">
        <v>8613190.5199999977</v>
      </c>
      <c r="F81" s="17">
        <v>10874749.68</v>
      </c>
      <c r="G81" s="12">
        <f t="shared" si="3"/>
        <v>0.26256927148524323</v>
      </c>
    </row>
    <row r="82" spans="1:7" s="13" customFormat="1" ht="14.25" thickBot="1" x14ac:dyDescent="0.35">
      <c r="A82" s="14" t="s">
        <v>82</v>
      </c>
      <c r="B82" s="18">
        <v>4898559.5200000005</v>
      </c>
      <c r="C82" s="18">
        <v>6356132.4900000002</v>
      </c>
      <c r="D82" s="15">
        <f t="shared" si="2"/>
        <v>0.29755134423680518</v>
      </c>
      <c r="E82" s="18">
        <v>42033405.769999988</v>
      </c>
      <c r="F82" s="18">
        <v>53522374.689999983</v>
      </c>
      <c r="G82" s="15">
        <f t="shared" si="3"/>
        <v>0.27332947948271857</v>
      </c>
    </row>
    <row r="83" spans="1:7" s="13" customFormat="1" ht="14.25" thickBot="1" x14ac:dyDescent="0.35">
      <c r="A83" s="22" t="s">
        <v>95</v>
      </c>
      <c r="B83" s="19">
        <f>SUM(B5:B82)</f>
        <v>218552118.75999996</v>
      </c>
      <c r="C83" s="20">
        <f>SUM(C5:C82)</f>
        <v>285030303.99000001</v>
      </c>
      <c r="D83" s="16">
        <f t="shared" si="2"/>
        <v>0.30417543241940459</v>
      </c>
      <c r="E83" s="20">
        <f>SUM(E5:E82)</f>
        <v>1898964010.9599998</v>
      </c>
      <c r="F83" s="20">
        <f>SUM(F5:F82)</f>
        <v>2441810786.7099996</v>
      </c>
      <c r="G83" s="16">
        <f>+(F83/E83)-1</f>
        <v>0.28586469918172375</v>
      </c>
    </row>
    <row r="84" spans="1:7" x14ac:dyDescent="0.25">
      <c r="D84" s="4"/>
      <c r="G84" s="4"/>
    </row>
    <row r="85" spans="1:7" x14ac:dyDescent="0.25">
      <c r="B85" s="5"/>
      <c r="C85" s="29"/>
      <c r="D85" s="29"/>
      <c r="E85" s="29"/>
      <c r="F85" s="29"/>
      <c r="G85" s="29"/>
    </row>
    <row r="86" spans="1:7" x14ac:dyDescent="0.25">
      <c r="B86" s="5"/>
      <c r="C86" s="29"/>
      <c r="D86" s="29"/>
      <c r="E86" s="29"/>
      <c r="F86" s="29"/>
      <c r="G86" s="29"/>
    </row>
  </sheetData>
  <mergeCells count="4">
    <mergeCell ref="D3:D4"/>
    <mergeCell ref="G3:G4"/>
    <mergeCell ref="B3:C3"/>
    <mergeCell ref="E3:F3"/>
  </mergeCells>
  <printOptions horizontalCentered="1" verticalCentered="1"/>
  <pageMargins left="0.15748031496062992" right="0" top="0.15748031496062992" bottom="0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3" sqref="E3:F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93</v>
      </c>
    </row>
    <row r="2" spans="1:7" x14ac:dyDescent="0.25">
      <c r="A2" s="1"/>
    </row>
    <row r="3" spans="1:7" s="6" customFormat="1" ht="15" customHeight="1" x14ac:dyDescent="0.25">
      <c r="A3" s="5"/>
      <c r="B3" s="37" t="s">
        <v>0</v>
      </c>
      <c r="C3" s="38"/>
      <c r="D3" s="5"/>
      <c r="E3" s="37" t="s">
        <v>0</v>
      </c>
      <c r="F3" s="38"/>
      <c r="G3" s="5"/>
    </row>
    <row r="4" spans="1:7" ht="15" customHeight="1" x14ac:dyDescent="0.25">
      <c r="A4" s="35" t="s">
        <v>83</v>
      </c>
      <c r="B4" s="25">
        <v>42186</v>
      </c>
      <c r="C4" s="26">
        <v>42552</v>
      </c>
      <c r="D4" s="31" t="s">
        <v>85</v>
      </c>
      <c r="E4" s="21" t="s">
        <v>86</v>
      </c>
      <c r="F4" s="7" t="s">
        <v>87</v>
      </c>
      <c r="G4" s="31" t="s">
        <v>85</v>
      </c>
    </row>
    <row r="5" spans="1:7" s="10" customFormat="1" ht="15" customHeight="1" x14ac:dyDescent="0.2">
      <c r="A5" s="36"/>
      <c r="B5" s="27" t="s">
        <v>84</v>
      </c>
      <c r="C5" s="9" t="s">
        <v>84</v>
      </c>
      <c r="D5" s="32"/>
      <c r="E5" s="27" t="s">
        <v>84</v>
      </c>
      <c r="F5" s="9" t="s">
        <v>84</v>
      </c>
      <c r="G5" s="32"/>
    </row>
    <row r="6" spans="1:7" s="13" customFormat="1" x14ac:dyDescent="0.3">
      <c r="A6" s="11" t="s">
        <v>5</v>
      </c>
      <c r="B6" s="17">
        <v>841750.22</v>
      </c>
      <c r="C6" s="17">
        <v>1087760.1999999997</v>
      </c>
      <c r="D6" s="12">
        <f>+(C6/B6)-1</f>
        <v>0.29226007211497929</v>
      </c>
      <c r="E6" s="17">
        <v>5545268.8800000018</v>
      </c>
      <c r="F6" s="17">
        <v>7212719.9399999958</v>
      </c>
      <c r="G6" s="12">
        <f>+(F6/E6)-1</f>
        <v>0.30069796363057399</v>
      </c>
    </row>
    <row r="7" spans="1:7" s="13" customFormat="1" x14ac:dyDescent="0.3">
      <c r="A7" s="11" t="s">
        <v>6</v>
      </c>
      <c r="B7" s="17">
        <v>986139.3600000001</v>
      </c>
      <c r="C7" s="17">
        <v>1263096.0399999998</v>
      </c>
      <c r="D7" s="12">
        <f t="shared" ref="D7:D70" si="0">+(C7/B7)-1</f>
        <v>0.28084943288340058</v>
      </c>
      <c r="E7" s="17">
        <v>6496473.1000000006</v>
      </c>
      <c r="F7" s="17">
        <v>8375336.9200000018</v>
      </c>
      <c r="G7" s="12">
        <f t="shared" ref="G7:G70" si="1">+(F7/E7)-1</f>
        <v>0.28921289922681304</v>
      </c>
    </row>
    <row r="8" spans="1:7" s="13" customFormat="1" x14ac:dyDescent="0.3">
      <c r="A8" s="11" t="s">
        <v>7</v>
      </c>
      <c r="B8" s="17">
        <v>910358.49000000022</v>
      </c>
      <c r="C8" s="17">
        <v>1173992.68</v>
      </c>
      <c r="D8" s="12">
        <f t="shared" si="0"/>
        <v>0.28959381704673248</v>
      </c>
      <c r="E8" s="17">
        <v>5997245.4699999997</v>
      </c>
      <c r="F8" s="17">
        <v>7784510.3900000015</v>
      </c>
      <c r="G8" s="12">
        <f t="shared" si="1"/>
        <v>0.29801430155567776</v>
      </c>
    </row>
    <row r="9" spans="1:7" s="13" customFormat="1" x14ac:dyDescent="0.3">
      <c r="A9" s="11" t="s">
        <v>8</v>
      </c>
      <c r="B9" s="17">
        <v>911866.7300000001</v>
      </c>
      <c r="C9" s="17">
        <v>1183770.76</v>
      </c>
      <c r="D9" s="12">
        <f t="shared" si="0"/>
        <v>0.29818395721050139</v>
      </c>
      <c r="E9" s="17">
        <v>6007181.4100000011</v>
      </c>
      <c r="F9" s="17">
        <v>7849346.799999998</v>
      </c>
      <c r="G9" s="12">
        <f t="shared" si="1"/>
        <v>0.30666052250950693</v>
      </c>
    </row>
    <row r="10" spans="1:7" s="13" customFormat="1" x14ac:dyDescent="0.3">
      <c r="A10" s="11" t="s">
        <v>9</v>
      </c>
      <c r="B10" s="17">
        <v>1664010.61</v>
      </c>
      <c r="C10" s="17">
        <v>2138005.41</v>
      </c>
      <c r="D10" s="12">
        <f t="shared" si="0"/>
        <v>0.28485082796437222</v>
      </c>
      <c r="E10" s="17">
        <v>10962142.919999996</v>
      </c>
      <c r="F10" s="17">
        <v>14176685.850000009</v>
      </c>
      <c r="G10" s="12">
        <f t="shared" si="1"/>
        <v>0.29324037767608435</v>
      </c>
    </row>
    <row r="11" spans="1:7" s="13" customFormat="1" x14ac:dyDescent="0.3">
      <c r="A11" s="11" t="s">
        <v>10</v>
      </c>
      <c r="B11" s="17">
        <v>1544038.27</v>
      </c>
      <c r="C11" s="17">
        <v>1966252.68</v>
      </c>
      <c r="D11" s="12">
        <f t="shared" si="0"/>
        <v>0.27344815099693087</v>
      </c>
      <c r="E11" s="17">
        <v>10171791.059999999</v>
      </c>
      <c r="F11" s="17">
        <v>13037827.779999999</v>
      </c>
      <c r="G11" s="12">
        <f t="shared" si="1"/>
        <v>0.28176323157782224</v>
      </c>
    </row>
    <row r="12" spans="1:7" s="13" customFormat="1" x14ac:dyDescent="0.3">
      <c r="A12" s="11" t="s">
        <v>11</v>
      </c>
      <c r="B12" s="17">
        <v>971744</v>
      </c>
      <c r="C12" s="17">
        <v>1304302.0299999998</v>
      </c>
      <c r="D12" s="12">
        <f t="shared" si="0"/>
        <v>0.34222802507656325</v>
      </c>
      <c r="E12" s="17">
        <v>6401639.7199999997</v>
      </c>
      <c r="F12" s="17">
        <v>8648565.5099999942</v>
      </c>
      <c r="G12" s="12">
        <f t="shared" si="1"/>
        <v>0.35099222828491117</v>
      </c>
    </row>
    <row r="13" spans="1:7" s="13" customFormat="1" x14ac:dyDescent="0.3">
      <c r="A13" s="11" t="s">
        <v>12</v>
      </c>
      <c r="B13" s="17">
        <v>900404.1</v>
      </c>
      <c r="C13" s="17">
        <v>1170776.5100000002</v>
      </c>
      <c r="D13" s="12">
        <f t="shared" si="0"/>
        <v>0.30027896363421736</v>
      </c>
      <c r="E13" s="17">
        <v>5931667.9900000002</v>
      </c>
      <c r="F13" s="17">
        <v>7763184.620000001</v>
      </c>
      <c r="G13" s="12">
        <f t="shared" si="1"/>
        <v>0.30876924215712909</v>
      </c>
    </row>
    <row r="14" spans="1:7" s="13" customFormat="1" x14ac:dyDescent="0.3">
      <c r="A14" s="11" t="s">
        <v>13</v>
      </c>
      <c r="B14" s="17">
        <v>1290217.83</v>
      </c>
      <c r="C14" s="17">
        <v>1643188.3099999998</v>
      </c>
      <c r="D14" s="12">
        <f t="shared" si="0"/>
        <v>0.27357433124296526</v>
      </c>
      <c r="E14" s="17">
        <v>8499676.5399999954</v>
      </c>
      <c r="F14" s="17">
        <v>10895652.529999996</v>
      </c>
      <c r="G14" s="12">
        <f t="shared" si="1"/>
        <v>0.28189025532023382</v>
      </c>
    </row>
    <row r="15" spans="1:7" s="13" customFormat="1" x14ac:dyDescent="0.3">
      <c r="A15" s="11" t="s">
        <v>14</v>
      </c>
      <c r="B15" s="17">
        <v>4356022.6500000004</v>
      </c>
      <c r="C15" s="17">
        <v>5736308.4900000002</v>
      </c>
      <c r="D15" s="12">
        <f t="shared" si="0"/>
        <v>0.31686837991992522</v>
      </c>
      <c r="E15" s="17">
        <v>28696537.330000006</v>
      </c>
      <c r="F15" s="17">
        <v>38036312.790000021</v>
      </c>
      <c r="G15" s="12">
        <f t="shared" si="1"/>
        <v>0.32546698413804798</v>
      </c>
    </row>
    <row r="16" spans="1:7" s="13" customFormat="1" x14ac:dyDescent="0.3">
      <c r="A16" s="11" t="s">
        <v>15</v>
      </c>
      <c r="B16" s="17">
        <v>3639758.22</v>
      </c>
      <c r="C16" s="17">
        <v>4740932.5900000017</v>
      </c>
      <c r="D16" s="12">
        <f t="shared" si="0"/>
        <v>0.30254052699137834</v>
      </c>
      <c r="E16" s="17">
        <v>23977941.729999997</v>
      </c>
      <c r="F16" s="17">
        <v>31436174.530000012</v>
      </c>
      <c r="G16" s="12">
        <f t="shared" si="1"/>
        <v>0.31104558030803164</v>
      </c>
    </row>
    <row r="17" spans="1:7" s="13" customFormat="1" x14ac:dyDescent="0.3">
      <c r="A17" s="11" t="s">
        <v>16</v>
      </c>
      <c r="B17" s="17">
        <v>1024917.9299999999</v>
      </c>
      <c r="C17" s="17">
        <v>1378597.98</v>
      </c>
      <c r="D17" s="12">
        <f t="shared" si="0"/>
        <v>0.34508133739059477</v>
      </c>
      <c r="E17" s="17">
        <v>6751938.1399999978</v>
      </c>
      <c r="F17" s="17">
        <v>9141207.1499999966</v>
      </c>
      <c r="G17" s="12">
        <f t="shared" si="1"/>
        <v>0.35386417358379396</v>
      </c>
    </row>
    <row r="18" spans="1:7" s="13" customFormat="1" x14ac:dyDescent="0.3">
      <c r="A18" s="11" t="s">
        <v>17</v>
      </c>
      <c r="B18" s="17">
        <v>925792.83999999985</v>
      </c>
      <c r="C18" s="17">
        <v>1195426.71</v>
      </c>
      <c r="D18" s="12">
        <f t="shared" si="0"/>
        <v>0.29124644126649346</v>
      </c>
      <c r="E18" s="17">
        <v>6098923.5600000005</v>
      </c>
      <c r="F18" s="17">
        <v>7926635.1799999997</v>
      </c>
      <c r="G18" s="12">
        <f t="shared" si="1"/>
        <v>0.29967773854178281</v>
      </c>
    </row>
    <row r="19" spans="1:7" s="13" customFormat="1" x14ac:dyDescent="0.3">
      <c r="A19" s="11" t="s">
        <v>18</v>
      </c>
      <c r="B19" s="17">
        <v>859865.94999999984</v>
      </c>
      <c r="C19" s="17">
        <v>1105934.8799999999</v>
      </c>
      <c r="D19" s="12">
        <f t="shared" si="0"/>
        <v>0.28617126890534528</v>
      </c>
      <c r="E19" s="17">
        <v>5664611.1099999985</v>
      </c>
      <c r="F19" s="17">
        <v>7333232.5700000012</v>
      </c>
      <c r="G19" s="12">
        <f t="shared" si="1"/>
        <v>0.29456946427519237</v>
      </c>
    </row>
    <row r="20" spans="1:7" s="13" customFormat="1" x14ac:dyDescent="0.3">
      <c r="A20" s="11" t="s">
        <v>19</v>
      </c>
      <c r="B20" s="17">
        <v>7543375.1300000008</v>
      </c>
      <c r="C20" s="17">
        <v>9626161.6599999983</v>
      </c>
      <c r="D20" s="12">
        <f t="shared" si="0"/>
        <v>0.27610804104342579</v>
      </c>
      <c r="E20" s="17">
        <v>49694127.589999996</v>
      </c>
      <c r="F20" s="17">
        <v>63829150.200000003</v>
      </c>
      <c r="G20" s="12">
        <f t="shared" si="1"/>
        <v>0.28444050223842576</v>
      </c>
    </row>
    <row r="21" spans="1:7" s="13" customFormat="1" x14ac:dyDescent="0.3">
      <c r="A21" s="11" t="s">
        <v>20</v>
      </c>
      <c r="B21" s="17">
        <v>15602887.650000002</v>
      </c>
      <c r="C21" s="17">
        <v>19880838.609999996</v>
      </c>
      <c r="D21" s="12">
        <f t="shared" si="0"/>
        <v>0.27417687391987289</v>
      </c>
      <c r="E21" s="17">
        <v>102788456.98999999</v>
      </c>
      <c r="F21" s="17">
        <v>131825859.59999999</v>
      </c>
      <c r="G21" s="12">
        <f t="shared" si="1"/>
        <v>0.28249672638655299</v>
      </c>
    </row>
    <row r="22" spans="1:7" s="13" customFormat="1" x14ac:dyDescent="0.3">
      <c r="A22" s="11" t="s">
        <v>21</v>
      </c>
      <c r="B22" s="17">
        <v>892661.78</v>
      </c>
      <c r="C22" s="17">
        <v>1139952.96</v>
      </c>
      <c r="D22" s="12">
        <f t="shared" si="0"/>
        <v>0.27702673682298795</v>
      </c>
      <c r="E22" s="17">
        <v>5880663.2300000014</v>
      </c>
      <c r="F22" s="17">
        <v>7558799.9300000006</v>
      </c>
      <c r="G22" s="12">
        <f t="shared" si="1"/>
        <v>0.28536521041351981</v>
      </c>
    </row>
    <row r="23" spans="1:7" s="13" customFormat="1" x14ac:dyDescent="0.3">
      <c r="A23" s="11" t="s">
        <v>22</v>
      </c>
      <c r="B23" s="17">
        <v>2867755.8399999994</v>
      </c>
      <c r="C23" s="17">
        <v>3756047.06</v>
      </c>
      <c r="D23" s="12">
        <f t="shared" si="0"/>
        <v>0.30975134201104115</v>
      </c>
      <c r="E23" s="17">
        <v>18892156.63000001</v>
      </c>
      <c r="F23" s="17">
        <v>24905595.900000013</v>
      </c>
      <c r="G23" s="12">
        <f t="shared" si="1"/>
        <v>0.31830348370343775</v>
      </c>
    </row>
    <row r="24" spans="1:7" s="13" customFormat="1" x14ac:dyDescent="0.3">
      <c r="A24" s="11" t="s">
        <v>23</v>
      </c>
      <c r="B24" s="17">
        <v>2483422.0999999996</v>
      </c>
      <c r="C24" s="17">
        <v>3116847.1100000003</v>
      </c>
      <c r="D24" s="12">
        <f t="shared" si="0"/>
        <v>0.25506135666586882</v>
      </c>
      <c r="E24" s="17">
        <v>16360248.819999998</v>
      </c>
      <c r="F24" s="17">
        <v>20667189.09</v>
      </c>
      <c r="G24" s="12">
        <f t="shared" si="1"/>
        <v>0.26325640382283644</v>
      </c>
    </row>
    <row r="25" spans="1:7" s="13" customFormat="1" x14ac:dyDescent="0.3">
      <c r="A25" s="11" t="s">
        <v>24</v>
      </c>
      <c r="B25" s="17">
        <v>821305.33</v>
      </c>
      <c r="C25" s="17">
        <v>1063261.07</v>
      </c>
      <c r="D25" s="12">
        <f t="shared" si="0"/>
        <v>0.29459901349964457</v>
      </c>
      <c r="E25" s="17">
        <v>5410581.2599999988</v>
      </c>
      <c r="F25" s="17">
        <v>7050271.0100000007</v>
      </c>
      <c r="G25" s="12">
        <f t="shared" si="1"/>
        <v>0.30305242102583296</v>
      </c>
    </row>
    <row r="26" spans="1:7" s="13" customFormat="1" x14ac:dyDescent="0.3">
      <c r="A26" s="11" t="s">
        <v>25</v>
      </c>
      <c r="B26" s="17">
        <v>949086.82</v>
      </c>
      <c r="C26" s="17">
        <v>1225904.8700000001</v>
      </c>
      <c r="D26" s="12">
        <f t="shared" si="0"/>
        <v>0.29166778440775332</v>
      </c>
      <c r="E26" s="17">
        <v>6252379.2299999986</v>
      </c>
      <c r="F26" s="17">
        <v>8128729.8599999975</v>
      </c>
      <c r="G26" s="12">
        <f t="shared" si="1"/>
        <v>0.30010185898464758</v>
      </c>
    </row>
    <row r="27" spans="1:7" s="13" customFormat="1" x14ac:dyDescent="0.3">
      <c r="A27" s="11" t="s">
        <v>26</v>
      </c>
      <c r="B27" s="17">
        <v>2856544.58</v>
      </c>
      <c r="C27" s="17">
        <v>3772343.85</v>
      </c>
      <c r="D27" s="12">
        <f t="shared" si="0"/>
        <v>0.32059687652415358</v>
      </c>
      <c r="E27" s="17">
        <v>18818299.269999992</v>
      </c>
      <c r="F27" s="17">
        <v>25013656.480000004</v>
      </c>
      <c r="G27" s="12">
        <f t="shared" si="1"/>
        <v>0.32921982593169874</v>
      </c>
    </row>
    <row r="28" spans="1:7" s="13" customFormat="1" x14ac:dyDescent="0.3">
      <c r="A28" s="11" t="s">
        <v>27</v>
      </c>
      <c r="B28" s="17">
        <v>2256917.5699999994</v>
      </c>
      <c r="C28" s="17">
        <v>2926639.0999999996</v>
      </c>
      <c r="D28" s="12">
        <f t="shared" si="0"/>
        <v>0.29674168826644398</v>
      </c>
      <c r="E28" s="17">
        <v>14868085.929999998</v>
      </c>
      <c r="F28" s="17">
        <v>19405957.79000001</v>
      </c>
      <c r="G28" s="12">
        <f t="shared" si="1"/>
        <v>0.30520888037401961</v>
      </c>
    </row>
    <row r="29" spans="1:7" s="13" customFormat="1" x14ac:dyDescent="0.3">
      <c r="A29" s="11" t="s">
        <v>28</v>
      </c>
      <c r="B29" s="17">
        <v>1065690.7400000002</v>
      </c>
      <c r="C29" s="17">
        <v>1375619.2200000002</v>
      </c>
      <c r="D29" s="12">
        <f t="shared" si="0"/>
        <v>0.29082403399695478</v>
      </c>
      <c r="E29" s="17">
        <v>7020540.6900000013</v>
      </c>
      <c r="F29" s="17">
        <v>9121455.6100000013</v>
      </c>
      <c r="G29" s="12">
        <f t="shared" si="1"/>
        <v>0.29925258078662309</v>
      </c>
    </row>
    <row r="30" spans="1:7" s="13" customFormat="1" x14ac:dyDescent="0.3">
      <c r="A30" s="11" t="s">
        <v>29</v>
      </c>
      <c r="B30" s="17">
        <v>1159821.8500000001</v>
      </c>
      <c r="C30" s="17">
        <v>1496409.5200000003</v>
      </c>
      <c r="D30" s="12">
        <f t="shared" si="0"/>
        <v>0.290206353674058</v>
      </c>
      <c r="E30" s="17">
        <v>7640656.0100000007</v>
      </c>
      <c r="F30" s="17">
        <v>9922391.9399999976</v>
      </c>
      <c r="G30" s="12">
        <f t="shared" si="1"/>
        <v>0.29863089334393389</v>
      </c>
    </row>
    <row r="31" spans="1:7" s="13" customFormat="1" x14ac:dyDescent="0.3">
      <c r="A31" s="11" t="s">
        <v>30</v>
      </c>
      <c r="B31" s="17">
        <v>1662502.3599999999</v>
      </c>
      <c r="C31" s="17">
        <v>2185924.3699999996</v>
      </c>
      <c r="D31" s="12">
        <f t="shared" si="0"/>
        <v>0.31483985983634932</v>
      </c>
      <c r="E31" s="17">
        <v>10952206.849999998</v>
      </c>
      <c r="F31" s="17">
        <v>14494426.739999993</v>
      </c>
      <c r="G31" s="12">
        <f t="shared" si="1"/>
        <v>0.32342521817874492</v>
      </c>
    </row>
    <row r="32" spans="1:7" s="13" customFormat="1" x14ac:dyDescent="0.3">
      <c r="A32" s="11" t="s">
        <v>31</v>
      </c>
      <c r="B32" s="17">
        <v>848704.91</v>
      </c>
      <c r="C32" s="17">
        <v>1090890.01</v>
      </c>
      <c r="D32" s="12">
        <f t="shared" si="0"/>
        <v>0.28535842923307708</v>
      </c>
      <c r="E32" s="17">
        <v>5591084.799999998</v>
      </c>
      <c r="F32" s="17">
        <v>7233473.21</v>
      </c>
      <c r="G32" s="12">
        <f t="shared" si="1"/>
        <v>0.29375129670721556</v>
      </c>
    </row>
    <row r="33" spans="1:7" s="13" customFormat="1" x14ac:dyDescent="0.3">
      <c r="A33" s="11" t="s">
        <v>32</v>
      </c>
      <c r="B33" s="17">
        <v>1390113.7299999997</v>
      </c>
      <c r="C33" s="17">
        <v>1807817.9300000004</v>
      </c>
      <c r="D33" s="12">
        <f t="shared" si="0"/>
        <v>0.30048203322184341</v>
      </c>
      <c r="E33" s="17">
        <v>9157769.3600000013</v>
      </c>
      <c r="F33" s="17">
        <v>11987278.75</v>
      </c>
      <c r="G33" s="12">
        <f t="shared" si="1"/>
        <v>0.30897364617621226</v>
      </c>
    </row>
    <row r="34" spans="1:7" s="13" customFormat="1" x14ac:dyDescent="0.3">
      <c r="A34" s="11" t="s">
        <v>33</v>
      </c>
      <c r="B34" s="17">
        <v>960599.79000000015</v>
      </c>
      <c r="C34" s="17">
        <v>1223919.0600000003</v>
      </c>
      <c r="D34" s="12">
        <f t="shared" si="0"/>
        <v>0.27411964143777312</v>
      </c>
      <c r="E34" s="17">
        <v>6328223.9299999997</v>
      </c>
      <c r="F34" s="17">
        <v>8115562.2200000016</v>
      </c>
      <c r="G34" s="12">
        <f t="shared" si="1"/>
        <v>0.2824391661500516</v>
      </c>
    </row>
    <row r="35" spans="1:7" s="13" customFormat="1" x14ac:dyDescent="0.3">
      <c r="A35" s="11" t="s">
        <v>34</v>
      </c>
      <c r="B35" s="17">
        <v>4210996.7600000007</v>
      </c>
      <c r="C35" s="17">
        <v>5252348.68</v>
      </c>
      <c r="D35" s="12">
        <f t="shared" si="0"/>
        <v>0.24729345077909737</v>
      </c>
      <c r="E35" s="17">
        <v>27741137.900000013</v>
      </c>
      <c r="F35" s="17">
        <v>34827272.179999992</v>
      </c>
      <c r="G35" s="12">
        <f t="shared" si="1"/>
        <v>0.25543776558639197</v>
      </c>
    </row>
    <row r="36" spans="1:7" s="13" customFormat="1" x14ac:dyDescent="0.3">
      <c r="A36" s="11" t="s">
        <v>35</v>
      </c>
      <c r="B36" s="17">
        <v>8421222.6499999985</v>
      </c>
      <c r="C36" s="17">
        <v>10808335.110000001</v>
      </c>
      <c r="D36" s="12">
        <f t="shared" si="0"/>
        <v>0.28346388157781388</v>
      </c>
      <c r="E36" s="17">
        <v>55477197.539999969</v>
      </c>
      <c r="F36" s="17">
        <v>71667905.700000033</v>
      </c>
      <c r="G36" s="12">
        <f t="shared" si="1"/>
        <v>0.29184437711234956</v>
      </c>
    </row>
    <row r="37" spans="1:7" s="13" customFormat="1" x14ac:dyDescent="0.3">
      <c r="A37" s="11" t="s">
        <v>36</v>
      </c>
      <c r="B37" s="17">
        <v>1224324.3699999999</v>
      </c>
      <c r="C37" s="17">
        <v>1582879.4699999997</v>
      </c>
      <c r="D37" s="12">
        <f t="shared" si="0"/>
        <v>0.29285956302576888</v>
      </c>
      <c r="E37" s="17">
        <v>8065584.7200000007</v>
      </c>
      <c r="F37" s="17">
        <v>10495756.899999999</v>
      </c>
      <c r="G37" s="12">
        <f t="shared" si="1"/>
        <v>0.30130142629014478</v>
      </c>
    </row>
    <row r="38" spans="1:7" s="13" customFormat="1" x14ac:dyDescent="0.3">
      <c r="A38" s="11" t="s">
        <v>37</v>
      </c>
      <c r="B38" s="17">
        <v>940573.62000000011</v>
      </c>
      <c r="C38" s="17">
        <v>1217724.1199999996</v>
      </c>
      <c r="D38" s="12">
        <f t="shared" si="0"/>
        <v>0.29466114518499831</v>
      </c>
      <c r="E38" s="17">
        <v>6196296.1900000013</v>
      </c>
      <c r="F38" s="17">
        <v>8074484.9299999997</v>
      </c>
      <c r="G38" s="12">
        <f t="shared" si="1"/>
        <v>0.30311474506837577</v>
      </c>
    </row>
    <row r="39" spans="1:7" s="13" customFormat="1" x14ac:dyDescent="0.3">
      <c r="A39" s="11" t="s">
        <v>38</v>
      </c>
      <c r="B39" s="17">
        <v>887684.57</v>
      </c>
      <c r="C39" s="17">
        <v>1142435.2799999998</v>
      </c>
      <c r="D39" s="12">
        <f t="shared" si="0"/>
        <v>0.28698337068087132</v>
      </c>
      <c r="E39" s="17">
        <v>5847874.5800000019</v>
      </c>
      <c r="F39" s="17">
        <v>7575259.4300000006</v>
      </c>
      <c r="G39" s="12">
        <f t="shared" si="1"/>
        <v>0.29538678136287899</v>
      </c>
    </row>
    <row r="40" spans="1:7" s="13" customFormat="1" x14ac:dyDescent="0.3">
      <c r="A40" s="11" t="s">
        <v>39</v>
      </c>
      <c r="B40" s="17">
        <v>1221927.9400000002</v>
      </c>
      <c r="C40" s="17">
        <v>1585124.3599999999</v>
      </c>
      <c r="D40" s="12">
        <f t="shared" si="0"/>
        <v>0.29723227377876271</v>
      </c>
      <c r="E40" s="17">
        <v>8049797.4899999993</v>
      </c>
      <c r="F40" s="17">
        <v>10510642.130000003</v>
      </c>
      <c r="G40" s="12">
        <f t="shared" si="1"/>
        <v>0.30570267675143747</v>
      </c>
    </row>
    <row r="41" spans="1:7" s="13" customFormat="1" x14ac:dyDescent="0.3">
      <c r="A41" s="11" t="s">
        <v>40</v>
      </c>
      <c r="B41" s="17">
        <v>947528.31</v>
      </c>
      <c r="C41" s="17">
        <v>1237560.8699999999</v>
      </c>
      <c r="D41" s="12">
        <f t="shared" si="0"/>
        <v>0.30609382003583607</v>
      </c>
      <c r="E41" s="17">
        <v>6242112.1000000043</v>
      </c>
      <c r="F41" s="17">
        <v>8206018.2500000019</v>
      </c>
      <c r="G41" s="12">
        <f t="shared" si="1"/>
        <v>0.31462205717196201</v>
      </c>
    </row>
    <row r="42" spans="1:7" s="13" customFormat="1" x14ac:dyDescent="0.3">
      <c r="A42" s="11" t="s">
        <v>41</v>
      </c>
      <c r="B42" s="17">
        <v>2981175.6999999997</v>
      </c>
      <c r="C42" s="17">
        <v>3739059.5900000008</v>
      </c>
      <c r="D42" s="12">
        <f t="shared" si="0"/>
        <v>0.25422315430787967</v>
      </c>
      <c r="E42" s="17">
        <v>19639342.100000001</v>
      </c>
      <c r="F42" s="17">
        <v>24792955.259999994</v>
      </c>
      <c r="G42" s="12">
        <f t="shared" si="1"/>
        <v>0.26241271900854524</v>
      </c>
    </row>
    <row r="43" spans="1:7" s="13" customFormat="1" x14ac:dyDescent="0.3">
      <c r="A43" s="11" t="s">
        <v>42</v>
      </c>
      <c r="B43" s="17">
        <v>1360803.55</v>
      </c>
      <c r="C43" s="17">
        <v>1696568.2699999998</v>
      </c>
      <c r="D43" s="12">
        <f t="shared" si="0"/>
        <v>0.24674003826636093</v>
      </c>
      <c r="E43" s="17">
        <v>8964680.2600000035</v>
      </c>
      <c r="F43" s="17">
        <v>11249604.499999998</v>
      </c>
      <c r="G43" s="12">
        <f t="shared" si="1"/>
        <v>0.25488072900884395</v>
      </c>
    </row>
    <row r="44" spans="1:7" s="13" customFormat="1" x14ac:dyDescent="0.3">
      <c r="A44" s="11" t="s">
        <v>43</v>
      </c>
      <c r="B44" s="17">
        <v>1357937.89</v>
      </c>
      <c r="C44" s="17">
        <v>1762294.9600000002</v>
      </c>
      <c r="D44" s="12">
        <f t="shared" si="0"/>
        <v>0.29777287531169794</v>
      </c>
      <c r="E44" s="17">
        <v>8945801.8699999973</v>
      </c>
      <c r="F44" s="17">
        <v>11685424.91</v>
      </c>
      <c r="G44" s="12">
        <f t="shared" si="1"/>
        <v>0.30624678254806947</v>
      </c>
    </row>
    <row r="45" spans="1:7" s="13" customFormat="1" x14ac:dyDescent="0.3">
      <c r="A45" s="11" t="s">
        <v>44</v>
      </c>
      <c r="B45" s="17">
        <v>1074069.8599999999</v>
      </c>
      <c r="C45" s="17">
        <v>1386519.7299999997</v>
      </c>
      <c r="D45" s="12">
        <f t="shared" si="0"/>
        <v>0.29090274444531938</v>
      </c>
      <c r="E45" s="17">
        <v>7075740.5600000024</v>
      </c>
      <c r="F45" s="17">
        <v>9193734.589999998</v>
      </c>
      <c r="G45" s="12">
        <f t="shared" si="1"/>
        <v>0.29933178188771725</v>
      </c>
    </row>
    <row r="46" spans="1:7" s="13" customFormat="1" x14ac:dyDescent="0.3">
      <c r="A46" s="11" t="s">
        <v>45</v>
      </c>
      <c r="B46" s="17">
        <v>875735.97000000009</v>
      </c>
      <c r="C46" s="17">
        <v>1116856.9099999999</v>
      </c>
      <c r="D46" s="12">
        <f t="shared" si="0"/>
        <v>0.27533520177320092</v>
      </c>
      <c r="E46" s="17">
        <v>5769159.580000001</v>
      </c>
      <c r="F46" s="17">
        <v>7405654.4800000032</v>
      </c>
      <c r="G46" s="12">
        <f t="shared" si="1"/>
        <v>0.28366261624539812</v>
      </c>
    </row>
    <row r="47" spans="1:7" s="13" customFormat="1" x14ac:dyDescent="0.3">
      <c r="A47" s="11" t="s">
        <v>46</v>
      </c>
      <c r="B47" s="17">
        <v>1182914.7399999998</v>
      </c>
      <c r="C47" s="17">
        <v>1492329.95</v>
      </c>
      <c r="D47" s="12">
        <f t="shared" si="0"/>
        <v>0.26157017030661089</v>
      </c>
      <c r="E47" s="17">
        <v>7792786.9499999983</v>
      </c>
      <c r="F47" s="17">
        <v>9895341.0300000012</v>
      </c>
      <c r="G47" s="12">
        <f t="shared" si="1"/>
        <v>0.26980772007375409</v>
      </c>
    </row>
    <row r="48" spans="1:7" s="13" customFormat="1" x14ac:dyDescent="0.3">
      <c r="A48" s="11" t="s">
        <v>47</v>
      </c>
      <c r="B48" s="17">
        <v>1438008.84</v>
      </c>
      <c r="C48" s="17">
        <v>1840022.95</v>
      </c>
      <c r="D48" s="12">
        <f t="shared" si="0"/>
        <v>0.27956303105897451</v>
      </c>
      <c r="E48" s="17">
        <v>9473291.8499999996</v>
      </c>
      <c r="F48" s="17">
        <v>12200823.640000001</v>
      </c>
      <c r="G48" s="12">
        <f t="shared" si="1"/>
        <v>0.28791805775518275</v>
      </c>
    </row>
    <row r="49" spans="1:7" s="13" customFormat="1" x14ac:dyDescent="0.3">
      <c r="A49" s="11" t="s">
        <v>48</v>
      </c>
      <c r="B49" s="17">
        <v>2748085.17</v>
      </c>
      <c r="C49" s="17">
        <v>3573091.66</v>
      </c>
      <c r="D49" s="12">
        <f t="shared" si="0"/>
        <v>0.30021139774208683</v>
      </c>
      <c r="E49" s="17">
        <v>18103792.030000001</v>
      </c>
      <c r="F49" s="17">
        <v>23692455.210000001</v>
      </c>
      <c r="G49" s="12">
        <f t="shared" si="1"/>
        <v>0.30870124727123249</v>
      </c>
    </row>
    <row r="50" spans="1:7" s="13" customFormat="1" x14ac:dyDescent="0.3">
      <c r="A50" s="11" t="s">
        <v>49</v>
      </c>
      <c r="B50" s="17">
        <v>1075779.21</v>
      </c>
      <c r="C50" s="17">
        <v>1423365.5</v>
      </c>
      <c r="D50" s="12">
        <f t="shared" si="0"/>
        <v>0.32310188444708832</v>
      </c>
      <c r="E50" s="17">
        <v>7087001.2999999998</v>
      </c>
      <c r="F50" s="17">
        <v>9438051.639999995</v>
      </c>
      <c r="G50" s="12">
        <f t="shared" si="1"/>
        <v>0.33174120343395375</v>
      </c>
    </row>
    <row r="51" spans="1:7" s="13" customFormat="1" x14ac:dyDescent="0.3">
      <c r="A51" s="11" t="s">
        <v>50</v>
      </c>
      <c r="B51" s="17">
        <v>26260381.669999998</v>
      </c>
      <c r="C51" s="17">
        <v>33990767.820000008</v>
      </c>
      <c r="D51" s="12">
        <f t="shared" si="0"/>
        <v>0.29437447814519935</v>
      </c>
      <c r="E51" s="17">
        <v>172997727.84999996</v>
      </c>
      <c r="F51" s="17">
        <v>225385974.56000003</v>
      </c>
      <c r="G51" s="12">
        <f t="shared" si="1"/>
        <v>0.30282621258138143</v>
      </c>
    </row>
    <row r="52" spans="1:7" s="13" customFormat="1" x14ac:dyDescent="0.3">
      <c r="A52" s="11" t="s">
        <v>51</v>
      </c>
      <c r="B52" s="17">
        <v>962979.41</v>
      </c>
      <c r="C52" s="17">
        <v>1226444.5199999998</v>
      </c>
      <c r="D52" s="12">
        <f t="shared" si="0"/>
        <v>0.27359371058618964</v>
      </c>
      <c r="E52" s="17">
        <v>6343900.6400000034</v>
      </c>
      <c r="F52" s="17">
        <v>8132307.990000003</v>
      </c>
      <c r="G52" s="12">
        <f t="shared" si="1"/>
        <v>0.28190973526975016</v>
      </c>
    </row>
    <row r="53" spans="1:7" s="13" customFormat="1" x14ac:dyDescent="0.3">
      <c r="A53" s="11" t="s">
        <v>52</v>
      </c>
      <c r="B53" s="17">
        <v>862647.75000000023</v>
      </c>
      <c r="C53" s="17">
        <v>1112475.1400000001</v>
      </c>
      <c r="D53" s="12">
        <f t="shared" si="0"/>
        <v>0.28960533427462121</v>
      </c>
      <c r="E53" s="17">
        <v>5682937.3200000022</v>
      </c>
      <c r="F53" s="17">
        <v>7376599.7100000009</v>
      </c>
      <c r="G53" s="12">
        <f t="shared" si="1"/>
        <v>0.29802587898329991</v>
      </c>
    </row>
    <row r="54" spans="1:7" s="13" customFormat="1" x14ac:dyDescent="0.3">
      <c r="A54" s="11" t="s">
        <v>53</v>
      </c>
      <c r="B54" s="17">
        <v>923714.82000000007</v>
      </c>
      <c r="C54" s="17">
        <v>1199484.7100000004</v>
      </c>
      <c r="D54" s="12">
        <f t="shared" si="0"/>
        <v>0.29854440356386225</v>
      </c>
      <c r="E54" s="17">
        <v>6085234.089999998</v>
      </c>
      <c r="F54" s="17">
        <v>7953542.9600000028</v>
      </c>
      <c r="G54" s="12">
        <f t="shared" si="1"/>
        <v>0.30702333589273723</v>
      </c>
    </row>
    <row r="55" spans="1:7" s="13" customFormat="1" x14ac:dyDescent="0.3">
      <c r="A55" s="11" t="s">
        <v>54</v>
      </c>
      <c r="B55" s="17">
        <v>910995.32000000007</v>
      </c>
      <c r="C55" s="17">
        <v>1183943.4000000001</v>
      </c>
      <c r="D55" s="12">
        <f t="shared" si="0"/>
        <v>0.29961523841856841</v>
      </c>
      <c r="E55" s="17">
        <v>6001440.6399999987</v>
      </c>
      <c r="F55" s="17">
        <v>7850491.7199999988</v>
      </c>
      <c r="G55" s="12">
        <f t="shared" si="1"/>
        <v>0.30810120284718834</v>
      </c>
    </row>
    <row r="56" spans="1:7" s="13" customFormat="1" x14ac:dyDescent="0.3">
      <c r="A56" s="11" t="s">
        <v>55</v>
      </c>
      <c r="B56" s="17">
        <v>1854903.87</v>
      </c>
      <c r="C56" s="17">
        <v>2391004.5400000005</v>
      </c>
      <c r="D56" s="12">
        <f t="shared" si="0"/>
        <v>0.28901803412594118</v>
      </c>
      <c r="E56" s="17">
        <v>12219706.419999998</v>
      </c>
      <c r="F56" s="17">
        <v>15854272.240000002</v>
      </c>
      <c r="G56" s="12">
        <f t="shared" si="1"/>
        <v>0.29743479058149136</v>
      </c>
    </row>
    <row r="57" spans="1:7" s="13" customFormat="1" x14ac:dyDescent="0.3">
      <c r="A57" s="11" t="s">
        <v>56</v>
      </c>
      <c r="B57" s="17">
        <v>1368462.07</v>
      </c>
      <c r="C57" s="17">
        <v>1829662.0699999998</v>
      </c>
      <c r="D57" s="12">
        <f t="shared" si="0"/>
        <v>0.33702066729551361</v>
      </c>
      <c r="E57" s="17">
        <v>9015132.8600000031</v>
      </c>
      <c r="F57" s="17">
        <v>12132122.870000008</v>
      </c>
      <c r="G57" s="12">
        <f t="shared" si="1"/>
        <v>0.34575086783579634</v>
      </c>
    </row>
    <row r="58" spans="1:7" s="13" customFormat="1" x14ac:dyDescent="0.3">
      <c r="A58" s="11" t="s">
        <v>57</v>
      </c>
      <c r="B58" s="17">
        <v>906956.59000000008</v>
      </c>
      <c r="C58" s="17">
        <v>1171035.52</v>
      </c>
      <c r="D58" s="12">
        <f t="shared" si="0"/>
        <v>0.29117041864153603</v>
      </c>
      <c r="E58" s="17">
        <v>5974834.2999999989</v>
      </c>
      <c r="F58" s="17">
        <v>7764902.1600000029</v>
      </c>
      <c r="G58" s="12">
        <f t="shared" si="1"/>
        <v>0.29960125588754893</v>
      </c>
    </row>
    <row r="59" spans="1:7" s="13" customFormat="1" x14ac:dyDescent="0.3">
      <c r="A59" s="11" t="s">
        <v>58</v>
      </c>
      <c r="B59" s="17">
        <v>1117993.27</v>
      </c>
      <c r="C59" s="17">
        <v>1420581.01</v>
      </c>
      <c r="D59" s="12">
        <f t="shared" si="0"/>
        <v>0.27065255947381517</v>
      </c>
      <c r="E59" s="17">
        <v>7365098.3499999987</v>
      </c>
      <c r="F59" s="17">
        <v>9419588.320000004</v>
      </c>
      <c r="G59" s="12">
        <f t="shared" si="1"/>
        <v>0.27894942774253728</v>
      </c>
    </row>
    <row r="60" spans="1:7" s="13" customFormat="1" x14ac:dyDescent="0.3">
      <c r="A60" s="11" t="s">
        <v>59</v>
      </c>
      <c r="B60" s="17">
        <v>2580201.0099999998</v>
      </c>
      <c r="C60" s="17">
        <v>3307767.47</v>
      </c>
      <c r="D60" s="12">
        <f t="shared" si="0"/>
        <v>0.28198053453207517</v>
      </c>
      <c r="E60" s="17">
        <v>16997807.419999994</v>
      </c>
      <c r="F60" s="17">
        <v>21933143.34</v>
      </c>
      <c r="G60" s="12">
        <f t="shared" si="1"/>
        <v>0.29035132579470102</v>
      </c>
    </row>
    <row r="61" spans="1:7" s="13" customFormat="1" x14ac:dyDescent="0.3">
      <c r="A61" s="11" t="s">
        <v>60</v>
      </c>
      <c r="B61" s="17">
        <v>1698499.1300000001</v>
      </c>
      <c r="C61" s="17">
        <v>2184024.88</v>
      </c>
      <c r="D61" s="12">
        <f t="shared" si="0"/>
        <v>0.28585575430939425</v>
      </c>
      <c r="E61" s="17">
        <v>11189345.569999997</v>
      </c>
      <c r="F61" s="17">
        <v>14481831.640000001</v>
      </c>
      <c r="G61" s="12">
        <f t="shared" si="1"/>
        <v>0.29425188894224186</v>
      </c>
    </row>
    <row r="62" spans="1:7" s="13" customFormat="1" x14ac:dyDescent="0.3">
      <c r="A62" s="11" t="s">
        <v>61</v>
      </c>
      <c r="B62" s="17">
        <v>910056.8600000001</v>
      </c>
      <c r="C62" s="17">
        <v>1154846.7099999997</v>
      </c>
      <c r="D62" s="12">
        <f t="shared" si="0"/>
        <v>0.26898302815936104</v>
      </c>
      <c r="E62" s="17">
        <v>5995258.2599999988</v>
      </c>
      <c r="F62" s="17">
        <v>7657557.2300000023</v>
      </c>
      <c r="G62" s="12">
        <f t="shared" si="1"/>
        <v>0.27726895121278794</v>
      </c>
    </row>
    <row r="63" spans="1:7" s="13" customFormat="1" x14ac:dyDescent="0.3">
      <c r="A63" s="11" t="s">
        <v>62</v>
      </c>
      <c r="B63" s="17">
        <v>2016034.4499999997</v>
      </c>
      <c r="C63" s="17">
        <v>2646162.1400000006</v>
      </c>
      <c r="D63" s="12">
        <f t="shared" si="0"/>
        <v>0.31255799721081212</v>
      </c>
      <c r="E63" s="17">
        <v>13281199.870000005</v>
      </c>
      <c r="F63" s="17">
        <v>17546171.210000005</v>
      </c>
      <c r="G63" s="12">
        <f t="shared" si="1"/>
        <v>0.32112846593279976</v>
      </c>
    </row>
    <row r="64" spans="1:7" s="13" customFormat="1" x14ac:dyDescent="0.3">
      <c r="A64" s="11" t="s">
        <v>63</v>
      </c>
      <c r="B64" s="17">
        <v>978547.83</v>
      </c>
      <c r="C64" s="17">
        <v>1248979.3700000001</v>
      </c>
      <c r="D64" s="12">
        <f t="shared" si="0"/>
        <v>0.27636006305384186</v>
      </c>
      <c r="E64" s="17">
        <v>6446461.9299999997</v>
      </c>
      <c r="F64" s="17">
        <v>8281732.1900000023</v>
      </c>
      <c r="G64" s="12">
        <f t="shared" si="1"/>
        <v>0.28469419038359267</v>
      </c>
    </row>
    <row r="65" spans="1:7" s="13" customFormat="1" x14ac:dyDescent="0.3">
      <c r="A65" s="11" t="s">
        <v>64</v>
      </c>
      <c r="B65" s="17">
        <v>909788.70999999985</v>
      </c>
      <c r="C65" s="17">
        <v>1144313.18</v>
      </c>
      <c r="D65" s="12">
        <f t="shared" si="0"/>
        <v>0.25777905069848606</v>
      </c>
      <c r="E65" s="17">
        <v>5993491.8100000005</v>
      </c>
      <c r="F65" s="17">
        <v>7587711.5200000033</v>
      </c>
      <c r="G65" s="12">
        <f t="shared" si="1"/>
        <v>0.26599180586850624</v>
      </c>
    </row>
    <row r="66" spans="1:7" s="13" customFormat="1" x14ac:dyDescent="0.3">
      <c r="A66" s="11" t="s">
        <v>65</v>
      </c>
      <c r="B66" s="17">
        <v>2086536.4100000001</v>
      </c>
      <c r="C66" s="17">
        <v>2640852.1900000004</v>
      </c>
      <c r="D66" s="12">
        <f t="shared" si="0"/>
        <v>0.26566312351098653</v>
      </c>
      <c r="E66" s="17">
        <v>13745651.640000008</v>
      </c>
      <c r="F66" s="17">
        <v>17510962.099999994</v>
      </c>
      <c r="G66" s="12">
        <f t="shared" si="1"/>
        <v>0.27392738871999978</v>
      </c>
    </row>
    <row r="67" spans="1:7" s="13" customFormat="1" x14ac:dyDescent="0.3">
      <c r="A67" s="11" t="s">
        <v>66</v>
      </c>
      <c r="B67" s="17">
        <v>1052351.1700000002</v>
      </c>
      <c r="C67" s="17">
        <v>1356969.7</v>
      </c>
      <c r="D67" s="12">
        <f t="shared" si="0"/>
        <v>0.2894647135708508</v>
      </c>
      <c r="E67" s="17">
        <v>6932662.4900000039</v>
      </c>
      <c r="F67" s="17">
        <v>8997794.3599999994</v>
      </c>
      <c r="G67" s="12">
        <f t="shared" si="1"/>
        <v>0.29788438034865217</v>
      </c>
    </row>
    <row r="68" spans="1:7" s="13" customFormat="1" x14ac:dyDescent="0.3">
      <c r="A68" s="11" t="s">
        <v>67</v>
      </c>
      <c r="B68" s="17">
        <v>1168653.47</v>
      </c>
      <c r="C68" s="17">
        <v>1550134.8499999999</v>
      </c>
      <c r="D68" s="12">
        <f t="shared" si="0"/>
        <v>0.32642814126928488</v>
      </c>
      <c r="E68" s="17">
        <v>7698836.7000000002</v>
      </c>
      <c r="F68" s="17">
        <v>10278633.939999999</v>
      </c>
      <c r="G68" s="12">
        <f t="shared" si="1"/>
        <v>0.33508922718155576</v>
      </c>
    </row>
    <row r="69" spans="1:7" s="13" customFormat="1" x14ac:dyDescent="0.3">
      <c r="A69" s="11" t="s">
        <v>68</v>
      </c>
      <c r="B69" s="17">
        <v>883796.67999999993</v>
      </c>
      <c r="C69" s="17">
        <v>1133067.32</v>
      </c>
      <c r="D69" s="12">
        <f t="shared" si="0"/>
        <v>0.28204523239440116</v>
      </c>
      <c r="E69" s="17">
        <v>5822261.879999999</v>
      </c>
      <c r="F69" s="17">
        <v>7513142.5700000022</v>
      </c>
      <c r="G69" s="12">
        <f t="shared" si="1"/>
        <v>0.2904164609648241</v>
      </c>
    </row>
    <row r="70" spans="1:7" s="13" customFormat="1" x14ac:dyDescent="0.3">
      <c r="A70" s="11" t="s">
        <v>69</v>
      </c>
      <c r="B70" s="17">
        <v>980273.94000000006</v>
      </c>
      <c r="C70" s="17">
        <v>1258109.8899999999</v>
      </c>
      <c r="D70" s="12">
        <f t="shared" si="0"/>
        <v>0.283426844949076</v>
      </c>
      <c r="E70" s="17">
        <v>6457833.2200000016</v>
      </c>
      <c r="F70" s="17">
        <v>8342274.6900000004</v>
      </c>
      <c r="G70" s="12">
        <f t="shared" si="1"/>
        <v>0.29180708231421293</v>
      </c>
    </row>
    <row r="71" spans="1:7" s="13" customFormat="1" x14ac:dyDescent="0.3">
      <c r="A71" s="11" t="s">
        <v>70</v>
      </c>
      <c r="B71" s="17">
        <v>1653871.8599999999</v>
      </c>
      <c r="C71" s="17">
        <v>2101181.2200000002</v>
      </c>
      <c r="D71" s="12">
        <f t="shared" ref="D71:D83" si="2">+(C71/B71)-1</f>
        <v>0.27046192079234022</v>
      </c>
      <c r="E71" s="17">
        <v>10895350.980000006</v>
      </c>
      <c r="F71" s="17">
        <v>13932511.910000002</v>
      </c>
      <c r="G71" s="12">
        <f t="shared" ref="G71:G84" si="3">+(F71/E71)-1</f>
        <v>0.27875751185759357</v>
      </c>
    </row>
    <row r="72" spans="1:7" s="13" customFormat="1" x14ac:dyDescent="0.3">
      <c r="A72" s="11" t="s">
        <v>71</v>
      </c>
      <c r="B72" s="17">
        <v>1088649.56</v>
      </c>
      <c r="C72" s="17">
        <v>1387598.9700000002</v>
      </c>
      <c r="D72" s="12">
        <f t="shared" si="2"/>
        <v>0.27460573262896482</v>
      </c>
      <c r="E72" s="17">
        <v>7171788.3200000003</v>
      </c>
      <c r="F72" s="17">
        <v>9200890.9200000037</v>
      </c>
      <c r="G72" s="12">
        <f t="shared" si="3"/>
        <v>0.28292840076462311</v>
      </c>
    </row>
    <row r="73" spans="1:7" s="13" customFormat="1" x14ac:dyDescent="0.3">
      <c r="A73" s="11" t="s">
        <v>72</v>
      </c>
      <c r="B73" s="17">
        <v>1693320.77</v>
      </c>
      <c r="C73" s="17">
        <v>2174937.5200000005</v>
      </c>
      <c r="D73" s="12">
        <f t="shared" si="2"/>
        <v>0.28442145075678749</v>
      </c>
      <c r="E73" s="17">
        <v>11155231.970000004</v>
      </c>
      <c r="F73" s="17">
        <v>14421575.299999995</v>
      </c>
      <c r="G73" s="12">
        <f t="shared" si="3"/>
        <v>0.29280819428804672</v>
      </c>
    </row>
    <row r="74" spans="1:7" s="13" customFormat="1" x14ac:dyDescent="0.3">
      <c r="A74" s="11" t="s">
        <v>73</v>
      </c>
      <c r="B74" s="17">
        <v>3796045.7100000004</v>
      </c>
      <c r="C74" s="17">
        <v>4888661.1100000003</v>
      </c>
      <c r="D74" s="12">
        <f t="shared" si="2"/>
        <v>0.28782988495678574</v>
      </c>
      <c r="E74" s="17">
        <v>25007529.860000011</v>
      </c>
      <c r="F74" s="17">
        <v>32415732.809999999</v>
      </c>
      <c r="G74" s="12">
        <f t="shared" si="3"/>
        <v>0.29623889250451474</v>
      </c>
    </row>
    <row r="75" spans="1:7" s="13" customFormat="1" x14ac:dyDescent="0.3">
      <c r="A75" s="11" t="s">
        <v>74</v>
      </c>
      <c r="B75" s="17">
        <v>993228.06000000017</v>
      </c>
      <c r="C75" s="17">
        <v>1277558.0900000001</v>
      </c>
      <c r="D75" s="12">
        <f t="shared" si="2"/>
        <v>0.28626862394523966</v>
      </c>
      <c r="E75" s="17">
        <v>6543172.1899999995</v>
      </c>
      <c r="F75" s="17">
        <v>8471231.7799999975</v>
      </c>
      <c r="G75" s="12">
        <f t="shared" si="3"/>
        <v>0.29466740810316328</v>
      </c>
    </row>
    <row r="76" spans="1:7" s="13" customFormat="1" x14ac:dyDescent="0.3">
      <c r="A76" s="11" t="s">
        <v>75</v>
      </c>
      <c r="B76" s="17">
        <v>1090141.01</v>
      </c>
      <c r="C76" s="17">
        <v>1392218.1699999997</v>
      </c>
      <c r="D76" s="12">
        <f t="shared" si="2"/>
        <v>0.27709916169468718</v>
      </c>
      <c r="E76" s="17">
        <v>7181613.9199999971</v>
      </c>
      <c r="F76" s="17">
        <v>9231519.9699999988</v>
      </c>
      <c r="G76" s="12">
        <f t="shared" si="3"/>
        <v>0.28543807462153326</v>
      </c>
    </row>
    <row r="77" spans="1:7" s="13" customFormat="1" x14ac:dyDescent="0.3">
      <c r="A77" s="11" t="s">
        <v>76</v>
      </c>
      <c r="B77" s="17">
        <v>905180.23</v>
      </c>
      <c r="C77" s="17">
        <v>1167193.3900000001</v>
      </c>
      <c r="D77" s="12">
        <f t="shared" si="2"/>
        <v>0.28945965821635333</v>
      </c>
      <c r="E77" s="17">
        <v>5963131.9200000009</v>
      </c>
      <c r="F77" s="17">
        <v>7739425.5900000026</v>
      </c>
      <c r="G77" s="12">
        <f t="shared" si="3"/>
        <v>0.29787931808827084</v>
      </c>
    </row>
    <row r="78" spans="1:7" s="13" customFormat="1" x14ac:dyDescent="0.3">
      <c r="A78" s="11" t="s">
        <v>77</v>
      </c>
      <c r="B78" s="17">
        <v>2006582.8100000003</v>
      </c>
      <c r="C78" s="17">
        <v>2609014.1699999995</v>
      </c>
      <c r="D78" s="12">
        <f t="shared" si="2"/>
        <v>0.30022750967352252</v>
      </c>
      <c r="E78" s="17">
        <v>13218934.499999996</v>
      </c>
      <c r="F78" s="17">
        <v>17299850.499999996</v>
      </c>
      <c r="G78" s="12">
        <f t="shared" si="3"/>
        <v>0.3087174688701273</v>
      </c>
    </row>
    <row r="79" spans="1:7" s="13" customFormat="1" x14ac:dyDescent="0.3">
      <c r="A79" s="11" t="s">
        <v>78</v>
      </c>
      <c r="B79" s="17">
        <v>1270392.7699999998</v>
      </c>
      <c r="C79" s="17">
        <v>1716728.7800000003</v>
      </c>
      <c r="D79" s="12">
        <f t="shared" si="2"/>
        <v>0.35133701996745503</v>
      </c>
      <c r="E79" s="17">
        <v>8369073.6300000036</v>
      </c>
      <c r="F79" s="17">
        <v>11383284.770000001</v>
      </c>
      <c r="G79" s="12">
        <f t="shared" si="3"/>
        <v>0.36016066691003612</v>
      </c>
    </row>
    <row r="80" spans="1:7" s="13" customFormat="1" x14ac:dyDescent="0.3">
      <c r="A80" s="11" t="s">
        <v>79</v>
      </c>
      <c r="B80" s="17">
        <v>879590.32999999984</v>
      </c>
      <c r="C80" s="17">
        <v>1132398.18</v>
      </c>
      <c r="D80" s="12">
        <f t="shared" si="2"/>
        <v>0.28741544941723052</v>
      </c>
      <c r="E80" s="17">
        <v>5794551.4600000028</v>
      </c>
      <c r="F80" s="17">
        <v>7508705.6800000006</v>
      </c>
      <c r="G80" s="12">
        <f t="shared" si="3"/>
        <v>0.29582172698488685</v>
      </c>
    </row>
    <row r="81" spans="1:7" s="13" customFormat="1" x14ac:dyDescent="0.3">
      <c r="A81" s="11" t="s">
        <v>80</v>
      </c>
      <c r="B81" s="17">
        <v>1154475.9599999997</v>
      </c>
      <c r="C81" s="17">
        <v>1497942.0699999998</v>
      </c>
      <c r="D81" s="12">
        <f t="shared" si="2"/>
        <v>0.29750823914947544</v>
      </c>
      <c r="E81" s="17">
        <v>7605438.54</v>
      </c>
      <c r="F81" s="17">
        <v>9932553.9299999997</v>
      </c>
      <c r="G81" s="12">
        <f t="shared" si="3"/>
        <v>0.305980434627245</v>
      </c>
    </row>
    <row r="82" spans="1:7" s="13" customFormat="1" x14ac:dyDescent="0.3">
      <c r="A82" s="11" t="s">
        <v>81</v>
      </c>
      <c r="B82" s="17">
        <v>916140.14</v>
      </c>
      <c r="C82" s="17">
        <v>1173712.0800000003</v>
      </c>
      <c r="D82" s="12">
        <f t="shared" si="2"/>
        <v>0.28114906088494318</v>
      </c>
      <c r="E82" s="17">
        <v>6035333.3700000038</v>
      </c>
      <c r="F82" s="17">
        <v>7782649.8599999957</v>
      </c>
      <c r="G82" s="12">
        <f t="shared" si="3"/>
        <v>0.28951449454067046</v>
      </c>
    </row>
    <row r="83" spans="1:7" s="13" customFormat="1" ht="14.25" thickBot="1" x14ac:dyDescent="0.35">
      <c r="A83" s="14" t="s">
        <v>82</v>
      </c>
      <c r="B83" s="18">
        <v>3564077.96</v>
      </c>
      <c r="C83" s="18">
        <v>4547918.51</v>
      </c>
      <c r="D83" s="15">
        <f t="shared" si="2"/>
        <v>0.27604349877913448</v>
      </c>
      <c r="E83" s="18">
        <v>23479376.510000005</v>
      </c>
      <c r="F83" s="18">
        <v>30156336.880000006</v>
      </c>
      <c r="G83" s="15">
        <f t="shared" si="3"/>
        <v>0.28437553983412833</v>
      </c>
    </row>
    <row r="84" spans="1:7" s="13" customFormat="1" ht="14.25" thickBot="1" x14ac:dyDescent="0.35">
      <c r="A84" s="22" t="s">
        <v>95</v>
      </c>
      <c r="B84" s="19">
        <f>SUM(B6:B83)</f>
        <v>167582518.13000003</v>
      </c>
      <c r="C84" s="20">
        <f>SUM(C6:C83)</f>
        <v>215851127.76999995</v>
      </c>
      <c r="D84" s="16">
        <f>+(C84/B84)-1</f>
        <v>0.28802890766061973</v>
      </c>
      <c r="E84" s="20">
        <f>SUM(E6:E83)</f>
        <v>1103997467</v>
      </c>
      <c r="F84" s="20">
        <f>SUM(F6:F83)</f>
        <v>1431265602.8900003</v>
      </c>
      <c r="G84" s="16">
        <f t="shared" si="3"/>
        <v>0.2964392090312653</v>
      </c>
    </row>
    <row r="86" spans="1:7" x14ac:dyDescent="0.25">
      <c r="E86" s="28"/>
      <c r="F86" s="28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G87"/>
  <sheetViews>
    <sheetView zoomScale="92" zoomScaleNormal="92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F7" sqref="F7:F84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ht="13.5" customHeight="1" x14ac:dyDescent="0.25">
      <c r="A1" s="1" t="s">
        <v>91</v>
      </c>
    </row>
    <row r="2" spans="1:7" x14ac:dyDescent="0.25">
      <c r="A2" s="1" t="s">
        <v>94</v>
      </c>
    </row>
    <row r="3" spans="1:7" s="30" customFormat="1" x14ac:dyDescent="0.25">
      <c r="A3" s="39"/>
      <c r="B3" s="39"/>
      <c r="C3" s="39"/>
      <c r="D3" s="40"/>
      <c r="E3" s="39"/>
      <c r="F3" s="39"/>
      <c r="G3" s="40"/>
    </row>
    <row r="4" spans="1:7" s="6" customFormat="1" ht="13.5" customHeight="1" x14ac:dyDescent="0.25">
      <c r="A4" s="5"/>
      <c r="B4" s="37" t="s">
        <v>1</v>
      </c>
      <c r="C4" s="38"/>
      <c r="D4" s="5"/>
      <c r="E4" s="37" t="s">
        <v>1</v>
      </c>
      <c r="F4" s="38"/>
      <c r="G4" s="5"/>
    </row>
    <row r="5" spans="1:7" ht="15" customHeight="1" x14ac:dyDescent="0.25">
      <c r="A5" s="35" t="s">
        <v>83</v>
      </c>
      <c r="B5" s="25">
        <v>42186</v>
      </c>
      <c r="C5" s="26">
        <v>42552</v>
      </c>
      <c r="D5" s="31" t="s">
        <v>85</v>
      </c>
      <c r="E5" s="21" t="s">
        <v>86</v>
      </c>
      <c r="F5" s="7" t="s">
        <v>87</v>
      </c>
      <c r="G5" s="31" t="s">
        <v>85</v>
      </c>
    </row>
    <row r="6" spans="1:7" s="10" customFormat="1" ht="15" customHeight="1" x14ac:dyDescent="0.2">
      <c r="A6" s="36"/>
      <c r="B6" s="27" t="s">
        <v>84</v>
      </c>
      <c r="C6" s="9" t="s">
        <v>84</v>
      </c>
      <c r="D6" s="32"/>
      <c r="E6" s="27" t="s">
        <v>84</v>
      </c>
      <c r="F6" s="9" t="s">
        <v>84</v>
      </c>
      <c r="G6" s="32"/>
    </row>
    <row r="7" spans="1:7" s="13" customFormat="1" x14ac:dyDescent="0.3">
      <c r="A7" s="11" t="s">
        <v>5</v>
      </c>
      <c r="B7" s="17">
        <v>25756.02</v>
      </c>
      <c r="C7" s="17">
        <v>35293.200000000004</v>
      </c>
      <c r="D7" s="12">
        <f>+(C7/B7)-1</f>
        <v>0.37028935371225846</v>
      </c>
      <c r="E7" s="17">
        <v>163727.88999999996</v>
      </c>
      <c r="F7" s="17">
        <v>220300.99000000002</v>
      </c>
      <c r="G7" s="12">
        <f>+(F7/E7)-1</f>
        <v>0.34553123478229697</v>
      </c>
    </row>
    <row r="8" spans="1:7" s="13" customFormat="1" x14ac:dyDescent="0.3">
      <c r="A8" s="11" t="s">
        <v>6</v>
      </c>
      <c r="B8" s="17">
        <v>86402</v>
      </c>
      <c r="C8" s="17">
        <v>115129.70999999999</v>
      </c>
      <c r="D8" s="12">
        <f t="shared" ref="D8:D71" si="0">+(C8/B8)-1</f>
        <v>0.33248894701511533</v>
      </c>
      <c r="E8" s="17">
        <v>548989.85</v>
      </c>
      <c r="F8" s="17">
        <v>718650.84999999986</v>
      </c>
      <c r="G8" s="12">
        <f t="shared" ref="G8:G71" si="1">+(F8/E8)-1</f>
        <v>0.30904214349318093</v>
      </c>
    </row>
    <row r="9" spans="1:7" s="13" customFormat="1" x14ac:dyDescent="0.3">
      <c r="A9" s="11" t="s">
        <v>7</v>
      </c>
      <c r="B9" s="17">
        <v>44865.969999999994</v>
      </c>
      <c r="C9" s="17">
        <v>58758.55</v>
      </c>
      <c r="D9" s="12">
        <f t="shared" si="0"/>
        <v>0.30964626419533592</v>
      </c>
      <c r="E9" s="17">
        <v>288696.40000000002</v>
      </c>
      <c r="F9" s="17">
        <v>366743.54</v>
      </c>
      <c r="G9" s="12">
        <f t="shared" si="1"/>
        <v>0.27034330874926038</v>
      </c>
    </row>
    <row r="10" spans="1:7" s="13" customFormat="1" x14ac:dyDescent="0.3">
      <c r="A10" s="11" t="s">
        <v>8</v>
      </c>
      <c r="B10" s="17">
        <v>42878.05999999999</v>
      </c>
      <c r="C10" s="17">
        <v>58094.810000000005</v>
      </c>
      <c r="D10" s="12">
        <f t="shared" si="0"/>
        <v>0.35488429280615819</v>
      </c>
      <c r="E10" s="17">
        <v>273320.87999999995</v>
      </c>
      <c r="F10" s="17">
        <v>362622.8800000003</v>
      </c>
      <c r="G10" s="12">
        <f t="shared" si="1"/>
        <v>0.32672952026204638</v>
      </c>
    </row>
    <row r="11" spans="1:7" s="13" customFormat="1" x14ac:dyDescent="0.3">
      <c r="A11" s="11" t="s">
        <v>9</v>
      </c>
      <c r="B11" s="17">
        <v>241152.03</v>
      </c>
      <c r="C11" s="17">
        <v>363633.64999999997</v>
      </c>
      <c r="D11" s="12">
        <f t="shared" si="0"/>
        <v>0.50790208981446261</v>
      </c>
      <c r="E11" s="17">
        <v>1542429.4100000006</v>
      </c>
      <c r="F11" s="17">
        <v>2269673.6300000004</v>
      </c>
      <c r="G11" s="12">
        <f t="shared" si="1"/>
        <v>0.47149270837619683</v>
      </c>
    </row>
    <row r="12" spans="1:7" s="13" customFormat="1" x14ac:dyDescent="0.3">
      <c r="A12" s="11" t="s">
        <v>10</v>
      </c>
      <c r="B12" s="17">
        <v>261858.1</v>
      </c>
      <c r="C12" s="17">
        <v>348634.8000000001</v>
      </c>
      <c r="D12" s="12">
        <f t="shared" si="0"/>
        <v>0.3313882595191826</v>
      </c>
      <c r="E12" s="17">
        <v>1666626.1599999997</v>
      </c>
      <c r="F12" s="17">
        <v>2176180.73</v>
      </c>
      <c r="G12" s="12">
        <f t="shared" si="1"/>
        <v>0.30574017270915776</v>
      </c>
    </row>
    <row r="13" spans="1:7" s="13" customFormat="1" x14ac:dyDescent="0.3">
      <c r="A13" s="11" t="s">
        <v>11</v>
      </c>
      <c r="B13" s="17">
        <v>57632.92</v>
      </c>
      <c r="C13" s="17">
        <v>80470.25</v>
      </c>
      <c r="D13" s="12">
        <f t="shared" si="0"/>
        <v>0.39625495289844759</v>
      </c>
      <c r="E13" s="17">
        <v>369205.18999999994</v>
      </c>
      <c r="F13" s="17">
        <v>502268.41000000027</v>
      </c>
      <c r="G13" s="12">
        <f t="shared" si="1"/>
        <v>0.36040452194076789</v>
      </c>
    </row>
    <row r="14" spans="1:7" s="13" customFormat="1" x14ac:dyDescent="0.3">
      <c r="A14" s="11" t="s">
        <v>12</v>
      </c>
      <c r="B14" s="17">
        <v>72151.989999999991</v>
      </c>
      <c r="C14" s="17">
        <v>96924.19</v>
      </c>
      <c r="D14" s="12">
        <f t="shared" si="0"/>
        <v>0.34333356571315665</v>
      </c>
      <c r="E14" s="17">
        <v>458237.7899999998</v>
      </c>
      <c r="F14" s="17">
        <v>605012.18000000005</v>
      </c>
      <c r="G14" s="12">
        <f t="shared" si="1"/>
        <v>0.32030180225860527</v>
      </c>
    </row>
    <row r="15" spans="1:7" s="13" customFormat="1" x14ac:dyDescent="0.3">
      <c r="A15" s="11" t="s">
        <v>13</v>
      </c>
      <c r="B15" s="17">
        <v>135677.72999999998</v>
      </c>
      <c r="C15" s="17">
        <v>176731.98999999996</v>
      </c>
      <c r="D15" s="12">
        <f t="shared" si="0"/>
        <v>0.30258657776777365</v>
      </c>
      <c r="E15" s="17">
        <v>871005.04</v>
      </c>
      <c r="F15" s="17">
        <v>1103098.6200000003</v>
      </c>
      <c r="G15" s="12">
        <f t="shared" si="1"/>
        <v>0.2664664029957855</v>
      </c>
    </row>
    <row r="16" spans="1:7" s="13" customFormat="1" x14ac:dyDescent="0.3">
      <c r="A16" s="11" t="s">
        <v>14</v>
      </c>
      <c r="B16" s="17">
        <v>1111374.31</v>
      </c>
      <c r="C16" s="17">
        <v>1507374.15</v>
      </c>
      <c r="D16" s="12">
        <f t="shared" si="0"/>
        <v>0.35631545235196227</v>
      </c>
      <c r="E16" s="17">
        <v>7088383.2399999993</v>
      </c>
      <c r="F16" s="17">
        <v>9408862.3899999987</v>
      </c>
      <c r="G16" s="12">
        <f t="shared" si="1"/>
        <v>0.3273636697442448</v>
      </c>
    </row>
    <row r="17" spans="1:7" s="13" customFormat="1" x14ac:dyDescent="0.3">
      <c r="A17" s="11" t="s">
        <v>15</v>
      </c>
      <c r="B17" s="17">
        <v>796003.65</v>
      </c>
      <c r="C17" s="17">
        <v>1047102.6300000001</v>
      </c>
      <c r="D17" s="12">
        <f t="shared" si="0"/>
        <v>0.31544953342864712</v>
      </c>
      <c r="E17" s="17">
        <v>5092894.1500000004</v>
      </c>
      <c r="F17" s="17">
        <v>6535792.8499999996</v>
      </c>
      <c r="G17" s="12">
        <f t="shared" si="1"/>
        <v>0.28331605910167967</v>
      </c>
    </row>
    <row r="18" spans="1:7" s="13" customFormat="1" x14ac:dyDescent="0.3">
      <c r="A18" s="11" t="s">
        <v>16</v>
      </c>
      <c r="B18" s="17">
        <v>80991.760000000009</v>
      </c>
      <c r="C18" s="17">
        <v>108602</v>
      </c>
      <c r="D18" s="12">
        <f t="shared" si="0"/>
        <v>0.34090183989087275</v>
      </c>
      <c r="E18" s="17">
        <v>515553.70000000007</v>
      </c>
      <c r="F18" s="17">
        <v>677892.6399999999</v>
      </c>
      <c r="G18" s="12">
        <f t="shared" si="1"/>
        <v>0.31488269796143409</v>
      </c>
    </row>
    <row r="19" spans="1:7" s="13" customFormat="1" x14ac:dyDescent="0.3">
      <c r="A19" s="11" t="s">
        <v>17</v>
      </c>
      <c r="B19" s="17">
        <v>87619.590000000011</v>
      </c>
      <c r="C19" s="17">
        <v>118798.24</v>
      </c>
      <c r="D19" s="12">
        <f t="shared" si="0"/>
        <v>0.3558410853098033</v>
      </c>
      <c r="E19" s="17">
        <v>556425.97999999975</v>
      </c>
      <c r="F19" s="17">
        <v>741551.59999999963</v>
      </c>
      <c r="G19" s="12">
        <f t="shared" si="1"/>
        <v>0.33270484602462291</v>
      </c>
    </row>
    <row r="20" spans="1:7" s="13" customFormat="1" x14ac:dyDescent="0.3">
      <c r="A20" s="11" t="s">
        <v>18</v>
      </c>
      <c r="B20" s="17">
        <v>53237.87</v>
      </c>
      <c r="C20" s="17">
        <v>72117.009999999995</v>
      </c>
      <c r="D20" s="12">
        <f t="shared" si="0"/>
        <v>0.35461862016643408</v>
      </c>
      <c r="E20" s="17">
        <v>338438.27000000008</v>
      </c>
      <c r="F20" s="17">
        <v>450157.00999999972</v>
      </c>
      <c r="G20" s="12">
        <f t="shared" si="1"/>
        <v>0.33010078913356811</v>
      </c>
    </row>
    <row r="21" spans="1:7" s="13" customFormat="1" x14ac:dyDescent="0.3">
      <c r="A21" s="11" t="s">
        <v>19</v>
      </c>
      <c r="B21" s="17">
        <v>2122350.73</v>
      </c>
      <c r="C21" s="17">
        <v>2835265.9399999995</v>
      </c>
      <c r="D21" s="12">
        <f t="shared" si="0"/>
        <v>0.3359082925940331</v>
      </c>
      <c r="E21" s="17">
        <v>13573488.640000001</v>
      </c>
      <c r="F21" s="17">
        <v>17697128.710000005</v>
      </c>
      <c r="G21" s="12">
        <f t="shared" si="1"/>
        <v>0.30380104771649941</v>
      </c>
    </row>
    <row r="22" spans="1:7" s="13" customFormat="1" x14ac:dyDescent="0.3">
      <c r="A22" s="11" t="s">
        <v>20</v>
      </c>
      <c r="B22" s="17">
        <v>5583714.3900000025</v>
      </c>
      <c r="C22" s="17">
        <v>7484083.1499999994</v>
      </c>
      <c r="D22" s="12">
        <f t="shared" si="0"/>
        <v>0.34034132608992484</v>
      </c>
      <c r="E22" s="17">
        <v>35558811.149999984</v>
      </c>
      <c r="F22" s="17">
        <v>46715434.859999992</v>
      </c>
      <c r="G22" s="12">
        <f t="shared" si="1"/>
        <v>0.31375131364592912</v>
      </c>
    </row>
    <row r="23" spans="1:7" s="13" customFormat="1" x14ac:dyDescent="0.3">
      <c r="A23" s="11" t="s">
        <v>21</v>
      </c>
      <c r="B23" s="17">
        <v>47044.630000000005</v>
      </c>
      <c r="C23" s="17">
        <v>62732.99</v>
      </c>
      <c r="D23" s="12">
        <f t="shared" si="0"/>
        <v>0.33347823120300846</v>
      </c>
      <c r="E23" s="17">
        <v>298826.28000000009</v>
      </c>
      <c r="F23" s="17">
        <v>391586.67999999993</v>
      </c>
      <c r="G23" s="12">
        <f t="shared" si="1"/>
        <v>0.31041580412539282</v>
      </c>
    </row>
    <row r="24" spans="1:7" s="13" customFormat="1" x14ac:dyDescent="0.3">
      <c r="A24" s="11" t="s">
        <v>22</v>
      </c>
      <c r="B24" s="17">
        <v>584204.5</v>
      </c>
      <c r="C24" s="17">
        <v>772533.72999999986</v>
      </c>
      <c r="D24" s="12">
        <f t="shared" si="0"/>
        <v>0.32236867398316837</v>
      </c>
      <c r="E24" s="17">
        <v>3760343.0800000005</v>
      </c>
      <c r="F24" s="17">
        <v>4821778.5199999977</v>
      </c>
      <c r="G24" s="12">
        <f t="shared" si="1"/>
        <v>0.28227090385593145</v>
      </c>
    </row>
    <row r="25" spans="1:7" s="13" customFormat="1" x14ac:dyDescent="0.3">
      <c r="A25" s="11" t="s">
        <v>23</v>
      </c>
      <c r="B25" s="17">
        <v>487473.01000000013</v>
      </c>
      <c r="C25" s="17">
        <v>659269.98</v>
      </c>
      <c r="D25" s="12">
        <f t="shared" si="0"/>
        <v>0.35242355263935488</v>
      </c>
      <c r="E25" s="17">
        <v>3105223.2699999996</v>
      </c>
      <c r="F25" s="17">
        <v>4115128.6500000013</v>
      </c>
      <c r="G25" s="12">
        <f t="shared" si="1"/>
        <v>0.32522794407630529</v>
      </c>
    </row>
    <row r="26" spans="1:7" s="13" customFormat="1" x14ac:dyDescent="0.3">
      <c r="A26" s="11" t="s">
        <v>24</v>
      </c>
      <c r="B26" s="17">
        <v>33634.76</v>
      </c>
      <c r="C26" s="17">
        <v>44977.3</v>
      </c>
      <c r="D26" s="12">
        <f t="shared" si="0"/>
        <v>0.33722672616067428</v>
      </c>
      <c r="E26" s="17">
        <v>213586.85999999996</v>
      </c>
      <c r="F26" s="17">
        <v>280754.29000000004</v>
      </c>
      <c r="G26" s="12">
        <f t="shared" si="1"/>
        <v>0.31447360572649496</v>
      </c>
    </row>
    <row r="27" spans="1:7" s="13" customFormat="1" x14ac:dyDescent="0.3">
      <c r="A27" s="11" t="s">
        <v>25</v>
      </c>
      <c r="B27" s="17">
        <v>148277.35999999996</v>
      </c>
      <c r="C27" s="17">
        <v>197927.51</v>
      </c>
      <c r="D27" s="12">
        <f t="shared" si="0"/>
        <v>0.33484646610918944</v>
      </c>
      <c r="E27" s="17">
        <v>941912.43000000052</v>
      </c>
      <c r="F27" s="17">
        <v>1235485.6300000001</v>
      </c>
      <c r="G27" s="12">
        <f t="shared" si="1"/>
        <v>0.31167780639650267</v>
      </c>
    </row>
    <row r="28" spans="1:7" s="13" customFormat="1" x14ac:dyDescent="0.3">
      <c r="A28" s="11" t="s">
        <v>26</v>
      </c>
      <c r="B28" s="17">
        <v>522522.74999999994</v>
      </c>
      <c r="C28" s="17">
        <v>712751.82999999984</v>
      </c>
      <c r="D28" s="12">
        <f t="shared" si="0"/>
        <v>0.36405894288813245</v>
      </c>
      <c r="E28" s="17">
        <v>3323670.3299999996</v>
      </c>
      <c r="F28" s="17">
        <v>4448995.9700000016</v>
      </c>
      <c r="G28" s="12">
        <f t="shared" si="1"/>
        <v>0.33857919958024296</v>
      </c>
    </row>
    <row r="29" spans="1:7" s="13" customFormat="1" x14ac:dyDescent="0.3">
      <c r="A29" s="11" t="s">
        <v>27</v>
      </c>
      <c r="B29" s="17">
        <v>568476.50999999989</v>
      </c>
      <c r="C29" s="17">
        <v>756726.49999999988</v>
      </c>
      <c r="D29" s="12">
        <f t="shared" si="0"/>
        <v>0.33114822985385972</v>
      </c>
      <c r="E29" s="17">
        <v>3614074.0799999982</v>
      </c>
      <c r="F29" s="17">
        <v>4723531.4300000016</v>
      </c>
      <c r="G29" s="12">
        <f t="shared" si="1"/>
        <v>0.3069824595294417</v>
      </c>
    </row>
    <row r="30" spans="1:7" s="13" customFormat="1" x14ac:dyDescent="0.3">
      <c r="A30" s="11" t="s">
        <v>28</v>
      </c>
      <c r="B30" s="17">
        <v>76593.749999999985</v>
      </c>
      <c r="C30" s="17">
        <v>125250.04</v>
      </c>
      <c r="D30" s="12">
        <f t="shared" si="0"/>
        <v>0.63525144022847835</v>
      </c>
      <c r="E30" s="17">
        <v>487186.03999999992</v>
      </c>
      <c r="F30" s="17">
        <v>781781.68000000052</v>
      </c>
      <c r="G30" s="12">
        <f t="shared" si="1"/>
        <v>0.60468818030992977</v>
      </c>
    </row>
    <row r="31" spans="1:7" s="13" customFormat="1" x14ac:dyDescent="0.3">
      <c r="A31" s="11" t="s">
        <v>29</v>
      </c>
      <c r="B31" s="17">
        <v>101543.39999999998</v>
      </c>
      <c r="C31" s="17">
        <v>133059.07</v>
      </c>
      <c r="D31" s="12">
        <f t="shared" si="0"/>
        <v>0.31036650338672955</v>
      </c>
      <c r="E31" s="17">
        <v>647826.49999999988</v>
      </c>
      <c r="F31" s="17">
        <v>830544.3</v>
      </c>
      <c r="G31" s="12">
        <f t="shared" si="1"/>
        <v>0.28204743090935636</v>
      </c>
    </row>
    <row r="32" spans="1:7" s="13" customFormat="1" x14ac:dyDescent="0.3">
      <c r="A32" s="11" t="s">
        <v>30</v>
      </c>
      <c r="B32" s="17">
        <v>212410.13999999996</v>
      </c>
      <c r="C32" s="17">
        <v>294179.43</v>
      </c>
      <c r="D32" s="12">
        <f t="shared" si="0"/>
        <v>0.38495944685126648</v>
      </c>
      <c r="E32" s="17">
        <v>1359898.1300000001</v>
      </c>
      <c r="F32" s="17">
        <v>1836180.0600000008</v>
      </c>
      <c r="G32" s="12">
        <f t="shared" si="1"/>
        <v>0.3502335355075461</v>
      </c>
    </row>
    <row r="33" spans="1:7" s="13" customFormat="1" x14ac:dyDescent="0.3">
      <c r="A33" s="11" t="s">
        <v>31</v>
      </c>
      <c r="B33" s="17">
        <v>36512.320000000007</v>
      </c>
      <c r="C33" s="17">
        <v>49949.960000000006</v>
      </c>
      <c r="D33" s="12">
        <f t="shared" si="0"/>
        <v>0.36803029771868778</v>
      </c>
      <c r="E33" s="17">
        <v>232133.31999999992</v>
      </c>
      <c r="F33" s="17">
        <v>311788.53999999992</v>
      </c>
      <c r="G33" s="12">
        <f t="shared" si="1"/>
        <v>0.34314427588422047</v>
      </c>
    </row>
    <row r="34" spans="1:7" s="13" customFormat="1" x14ac:dyDescent="0.3">
      <c r="A34" s="11" t="s">
        <v>32</v>
      </c>
      <c r="B34" s="17">
        <v>148314.5</v>
      </c>
      <c r="C34" s="17">
        <v>198165.13999999998</v>
      </c>
      <c r="D34" s="12">
        <f t="shared" si="0"/>
        <v>0.33611440553688277</v>
      </c>
      <c r="E34" s="17">
        <v>945331.26000000024</v>
      </c>
      <c r="F34" s="17">
        <v>1236934.5000000007</v>
      </c>
      <c r="G34" s="12">
        <f t="shared" si="1"/>
        <v>0.30846672731419078</v>
      </c>
    </row>
    <row r="35" spans="1:7" s="13" customFormat="1" x14ac:dyDescent="0.3">
      <c r="A35" s="11" t="s">
        <v>33</v>
      </c>
      <c r="B35" s="17">
        <v>51601.540000000008</v>
      </c>
      <c r="C35" s="17">
        <v>69028.47</v>
      </c>
      <c r="D35" s="12">
        <f t="shared" si="0"/>
        <v>0.33772112227658302</v>
      </c>
      <c r="E35" s="17">
        <v>329369.10000000003</v>
      </c>
      <c r="F35" s="17">
        <v>430866.96</v>
      </c>
      <c r="G35" s="12">
        <f t="shared" si="1"/>
        <v>0.3081584155890762</v>
      </c>
    </row>
    <row r="36" spans="1:7" s="13" customFormat="1" x14ac:dyDescent="0.3">
      <c r="A36" s="11" t="s">
        <v>34</v>
      </c>
      <c r="B36" s="17">
        <v>1285669.3600000001</v>
      </c>
      <c r="C36" s="17">
        <v>1714817.77</v>
      </c>
      <c r="D36" s="12">
        <f t="shared" si="0"/>
        <v>0.33379376016241058</v>
      </c>
      <c r="E36" s="17">
        <v>8214019.7000000011</v>
      </c>
      <c r="F36" s="17">
        <v>10703610.479999999</v>
      </c>
      <c r="G36" s="12">
        <f t="shared" si="1"/>
        <v>0.303090432081627</v>
      </c>
    </row>
    <row r="37" spans="1:7" s="13" customFormat="1" x14ac:dyDescent="0.3">
      <c r="A37" s="11" t="s">
        <v>35</v>
      </c>
      <c r="B37" s="17">
        <v>2102875.1500000004</v>
      </c>
      <c r="C37" s="17">
        <v>2787746.12</v>
      </c>
      <c r="D37" s="12">
        <f t="shared" si="0"/>
        <v>0.32568313435060547</v>
      </c>
      <c r="E37" s="17">
        <v>13440004.999999991</v>
      </c>
      <c r="F37" s="17">
        <v>17400628.170000002</v>
      </c>
      <c r="G37" s="12">
        <f t="shared" si="1"/>
        <v>0.29468911432696743</v>
      </c>
    </row>
    <row r="38" spans="1:7" s="13" customFormat="1" x14ac:dyDescent="0.3">
      <c r="A38" s="11" t="s">
        <v>36</v>
      </c>
      <c r="B38" s="17">
        <v>127794.52</v>
      </c>
      <c r="C38" s="17">
        <v>170410.1</v>
      </c>
      <c r="D38" s="12">
        <f t="shared" si="0"/>
        <v>0.33346954157345721</v>
      </c>
      <c r="E38" s="17">
        <v>817497.71999999986</v>
      </c>
      <c r="F38" s="17">
        <v>1063662.3599999996</v>
      </c>
      <c r="G38" s="12">
        <f t="shared" si="1"/>
        <v>0.30111966550805769</v>
      </c>
    </row>
    <row r="39" spans="1:7" s="13" customFormat="1" x14ac:dyDescent="0.3">
      <c r="A39" s="11" t="s">
        <v>37</v>
      </c>
      <c r="B39" s="17">
        <v>33275.100000000006</v>
      </c>
      <c r="C39" s="17">
        <v>45357.69</v>
      </c>
      <c r="D39" s="12">
        <f t="shared" si="0"/>
        <v>0.36311205676316516</v>
      </c>
      <c r="E39" s="17">
        <v>211642.36000000002</v>
      </c>
      <c r="F39" s="17">
        <v>283122.81000000011</v>
      </c>
      <c r="G39" s="12">
        <f t="shared" si="1"/>
        <v>0.33774169783402574</v>
      </c>
    </row>
    <row r="40" spans="1:7" s="13" customFormat="1" x14ac:dyDescent="0.3">
      <c r="A40" s="11" t="s">
        <v>38</v>
      </c>
      <c r="B40" s="17">
        <v>42556.139999999992</v>
      </c>
      <c r="C40" s="17">
        <v>59703.900000000009</v>
      </c>
      <c r="D40" s="12">
        <f t="shared" si="0"/>
        <v>0.40294443997975438</v>
      </c>
      <c r="E40" s="17">
        <v>271390.08000000002</v>
      </c>
      <c r="F40" s="17">
        <v>372662.89999999997</v>
      </c>
      <c r="G40" s="12">
        <f t="shared" si="1"/>
        <v>0.37316330795878727</v>
      </c>
    </row>
    <row r="41" spans="1:7" s="13" customFormat="1" x14ac:dyDescent="0.3">
      <c r="A41" s="11" t="s">
        <v>39</v>
      </c>
      <c r="B41" s="17">
        <v>146154.63999999998</v>
      </c>
      <c r="C41" s="17">
        <v>196313.98000000004</v>
      </c>
      <c r="D41" s="12">
        <f t="shared" si="0"/>
        <v>0.34319362012728472</v>
      </c>
      <c r="E41" s="17">
        <v>928289.76000000013</v>
      </c>
      <c r="F41" s="17">
        <v>1225414.0099999998</v>
      </c>
      <c r="G41" s="12">
        <f t="shared" si="1"/>
        <v>0.32007705223420713</v>
      </c>
    </row>
    <row r="42" spans="1:7" s="13" customFormat="1" x14ac:dyDescent="0.3">
      <c r="A42" s="11" t="s">
        <v>40</v>
      </c>
      <c r="B42" s="17">
        <v>69734.86</v>
      </c>
      <c r="C42" s="17">
        <v>92949.949999999983</v>
      </c>
      <c r="D42" s="12">
        <f t="shared" si="0"/>
        <v>0.33290509223077214</v>
      </c>
      <c r="E42" s="17">
        <v>442965.18000000017</v>
      </c>
      <c r="F42" s="17">
        <v>580204.40000000037</v>
      </c>
      <c r="G42" s="12">
        <f t="shared" si="1"/>
        <v>0.30981943095391862</v>
      </c>
    </row>
    <row r="43" spans="1:7" s="13" customFormat="1" x14ac:dyDescent="0.3">
      <c r="A43" s="11" t="s">
        <v>41</v>
      </c>
      <c r="B43" s="17">
        <v>835510.37</v>
      </c>
      <c r="C43" s="17">
        <v>1122831.7499999998</v>
      </c>
      <c r="D43" s="12">
        <f t="shared" si="0"/>
        <v>0.34388726976542472</v>
      </c>
      <c r="E43" s="17">
        <v>5315321.3899999997</v>
      </c>
      <c r="F43" s="17">
        <v>7008730.4599999981</v>
      </c>
      <c r="G43" s="12">
        <f t="shared" si="1"/>
        <v>0.3185901558438029</v>
      </c>
    </row>
    <row r="44" spans="1:7" s="13" customFormat="1" x14ac:dyDescent="0.3">
      <c r="A44" s="11" t="s">
        <v>42</v>
      </c>
      <c r="B44" s="17">
        <v>148851.22</v>
      </c>
      <c r="C44" s="17">
        <v>202606.55</v>
      </c>
      <c r="D44" s="12">
        <f t="shared" si="0"/>
        <v>0.36113462825497833</v>
      </c>
      <c r="E44" s="17">
        <v>953970.27000000037</v>
      </c>
      <c r="F44" s="17">
        <v>1264604.2000000004</v>
      </c>
      <c r="G44" s="12">
        <f t="shared" si="1"/>
        <v>0.32562223348951957</v>
      </c>
    </row>
    <row r="45" spans="1:7" s="13" customFormat="1" x14ac:dyDescent="0.3">
      <c r="A45" s="11" t="s">
        <v>43</v>
      </c>
      <c r="B45" s="17">
        <v>125062.15</v>
      </c>
      <c r="C45" s="17">
        <v>162214.09000000003</v>
      </c>
      <c r="D45" s="12">
        <f t="shared" si="0"/>
        <v>0.29706781788094982</v>
      </c>
      <c r="E45" s="17">
        <v>799333.5500000004</v>
      </c>
      <c r="F45" s="17">
        <v>1012516.3599999996</v>
      </c>
      <c r="G45" s="12">
        <f t="shared" si="1"/>
        <v>0.26670069084426529</v>
      </c>
    </row>
    <row r="46" spans="1:7" s="13" customFormat="1" x14ac:dyDescent="0.3">
      <c r="A46" s="11" t="s">
        <v>44</v>
      </c>
      <c r="B46" s="17">
        <v>142929.62999999998</v>
      </c>
      <c r="C46" s="17">
        <v>192511.96000000005</v>
      </c>
      <c r="D46" s="12">
        <f t="shared" si="0"/>
        <v>0.34690028932419459</v>
      </c>
      <c r="E46" s="17">
        <v>908033.89999999991</v>
      </c>
      <c r="F46" s="17">
        <v>1201677.1700000002</v>
      </c>
      <c r="G46" s="12">
        <f t="shared" si="1"/>
        <v>0.3233835983436304</v>
      </c>
    </row>
    <row r="47" spans="1:7" s="13" customFormat="1" x14ac:dyDescent="0.3">
      <c r="A47" s="11" t="s">
        <v>45</v>
      </c>
      <c r="B47" s="17">
        <v>45567.48</v>
      </c>
      <c r="C47" s="17">
        <v>62295.069999999992</v>
      </c>
      <c r="D47" s="12">
        <f t="shared" si="0"/>
        <v>0.36709491066874866</v>
      </c>
      <c r="E47" s="17">
        <v>289494.96000000002</v>
      </c>
      <c r="F47" s="17">
        <v>388850.10000000015</v>
      </c>
      <c r="G47" s="12">
        <f t="shared" si="1"/>
        <v>0.34320162257747122</v>
      </c>
    </row>
    <row r="48" spans="1:7" s="13" customFormat="1" x14ac:dyDescent="0.3">
      <c r="A48" s="11" t="s">
        <v>46</v>
      </c>
      <c r="B48" s="17">
        <v>98376.41</v>
      </c>
      <c r="C48" s="17">
        <v>134967.94999999998</v>
      </c>
      <c r="D48" s="12">
        <f t="shared" si="0"/>
        <v>0.37195441468132429</v>
      </c>
      <c r="E48" s="17">
        <v>627168.36999999988</v>
      </c>
      <c r="F48" s="17">
        <v>842455.62000000023</v>
      </c>
      <c r="G48" s="12">
        <f t="shared" si="1"/>
        <v>0.34326866643482101</v>
      </c>
    </row>
    <row r="49" spans="1:7" s="13" customFormat="1" x14ac:dyDescent="0.3">
      <c r="A49" s="11" t="s">
        <v>47</v>
      </c>
      <c r="B49" s="17">
        <v>203534.43</v>
      </c>
      <c r="C49" s="17">
        <v>274876.46999999997</v>
      </c>
      <c r="D49" s="12">
        <f t="shared" si="0"/>
        <v>0.35051583164578082</v>
      </c>
      <c r="E49" s="17">
        <v>1298491.7099999997</v>
      </c>
      <c r="F49" s="17">
        <v>1715746.8300000008</v>
      </c>
      <c r="G49" s="12">
        <f t="shared" si="1"/>
        <v>0.32133830103543826</v>
      </c>
    </row>
    <row r="50" spans="1:7" s="13" customFormat="1" x14ac:dyDescent="0.3">
      <c r="A50" s="11" t="s">
        <v>48</v>
      </c>
      <c r="B50" s="17">
        <v>583938.36</v>
      </c>
      <c r="C50" s="17">
        <v>780583.81</v>
      </c>
      <c r="D50" s="12">
        <f t="shared" si="0"/>
        <v>0.33675720498992412</v>
      </c>
      <c r="E50" s="17">
        <v>3721688.89</v>
      </c>
      <c r="F50" s="17">
        <v>4872357.21</v>
      </c>
      <c r="G50" s="12">
        <f t="shared" si="1"/>
        <v>0.30917907273006895</v>
      </c>
    </row>
    <row r="51" spans="1:7" s="13" customFormat="1" x14ac:dyDescent="0.3">
      <c r="A51" s="11" t="s">
        <v>49</v>
      </c>
      <c r="B51" s="17">
        <v>78208.59</v>
      </c>
      <c r="C51" s="17">
        <v>106158.19</v>
      </c>
      <c r="D51" s="12">
        <f t="shared" si="0"/>
        <v>0.35737250856971081</v>
      </c>
      <c r="E51" s="17">
        <v>497822.32999999984</v>
      </c>
      <c r="F51" s="17">
        <v>662636.76000000024</v>
      </c>
      <c r="G51" s="12">
        <f t="shared" si="1"/>
        <v>0.33107078583638549</v>
      </c>
    </row>
    <row r="52" spans="1:7" s="13" customFormat="1" x14ac:dyDescent="0.3">
      <c r="A52" s="11" t="s">
        <v>50</v>
      </c>
      <c r="B52" s="17">
        <v>7469373.2000000002</v>
      </c>
      <c r="C52" s="17">
        <v>9644004.6099999994</v>
      </c>
      <c r="D52" s="12">
        <f t="shared" si="0"/>
        <v>0.29113974516630114</v>
      </c>
      <c r="E52" s="17">
        <v>47937918.31000001</v>
      </c>
      <c r="F52" s="17">
        <v>60194678.170000002</v>
      </c>
      <c r="G52" s="12">
        <f t="shared" si="1"/>
        <v>0.25567985202735</v>
      </c>
    </row>
    <row r="53" spans="1:7" s="13" customFormat="1" x14ac:dyDescent="0.3">
      <c r="A53" s="11" t="s">
        <v>51</v>
      </c>
      <c r="B53" s="17">
        <v>47893.09</v>
      </c>
      <c r="C53" s="17">
        <v>63888.19</v>
      </c>
      <c r="D53" s="12">
        <f t="shared" si="0"/>
        <v>0.33397510997933111</v>
      </c>
      <c r="E53" s="17">
        <v>304281.32</v>
      </c>
      <c r="F53" s="17">
        <v>398796.58000000019</v>
      </c>
      <c r="G53" s="12">
        <f t="shared" si="1"/>
        <v>0.31061801624891139</v>
      </c>
    </row>
    <row r="54" spans="1:7" s="13" customFormat="1" x14ac:dyDescent="0.3">
      <c r="A54" s="11" t="s">
        <v>52</v>
      </c>
      <c r="B54" s="17">
        <v>33651.72</v>
      </c>
      <c r="C54" s="17">
        <v>44791.35</v>
      </c>
      <c r="D54" s="12">
        <f t="shared" si="0"/>
        <v>0.33102706191540876</v>
      </c>
      <c r="E54" s="17">
        <v>214986.44000000009</v>
      </c>
      <c r="F54" s="17">
        <v>279580.45000000019</v>
      </c>
      <c r="G54" s="12">
        <f t="shared" si="1"/>
        <v>0.30045620551696217</v>
      </c>
    </row>
    <row r="55" spans="1:7" s="13" customFormat="1" x14ac:dyDescent="0.3">
      <c r="A55" s="11" t="s">
        <v>53</v>
      </c>
      <c r="B55" s="17">
        <v>59543.270000000011</v>
      </c>
      <c r="C55" s="17">
        <v>86312.62</v>
      </c>
      <c r="D55" s="12">
        <f t="shared" si="0"/>
        <v>0.44957809673536531</v>
      </c>
      <c r="E55" s="17">
        <v>379083.39999999997</v>
      </c>
      <c r="F55" s="17">
        <v>538753.00999999989</v>
      </c>
      <c r="G55" s="12">
        <f t="shared" si="1"/>
        <v>0.42119916092342735</v>
      </c>
    </row>
    <row r="56" spans="1:7" s="13" customFormat="1" x14ac:dyDescent="0.3">
      <c r="A56" s="11" t="s">
        <v>54</v>
      </c>
      <c r="B56" s="17">
        <v>74453.61</v>
      </c>
      <c r="C56" s="17">
        <v>98443.56</v>
      </c>
      <c r="D56" s="12">
        <f t="shared" si="0"/>
        <v>0.32221338898140739</v>
      </c>
      <c r="E56" s="17">
        <v>473013.81000000011</v>
      </c>
      <c r="F56" s="17">
        <v>614496.29999999993</v>
      </c>
      <c r="G56" s="12">
        <f t="shared" si="1"/>
        <v>0.29910858205175828</v>
      </c>
    </row>
    <row r="57" spans="1:7" s="13" customFormat="1" x14ac:dyDescent="0.3">
      <c r="A57" s="11" t="s">
        <v>55</v>
      </c>
      <c r="B57" s="17">
        <v>358485.47</v>
      </c>
      <c r="C57" s="17">
        <v>474379.0799999999</v>
      </c>
      <c r="D57" s="12">
        <f t="shared" si="0"/>
        <v>0.32328677086968116</v>
      </c>
      <c r="E57" s="17">
        <v>2284822.5699999998</v>
      </c>
      <c r="F57" s="17">
        <v>2961051.7900000005</v>
      </c>
      <c r="G57" s="12">
        <f t="shared" si="1"/>
        <v>0.29596574757225058</v>
      </c>
    </row>
    <row r="58" spans="1:7" s="13" customFormat="1" x14ac:dyDescent="0.3">
      <c r="A58" s="11" t="s">
        <v>56</v>
      </c>
      <c r="B58" s="17">
        <v>229086.77000000002</v>
      </c>
      <c r="C58" s="17">
        <v>309208.31999999995</v>
      </c>
      <c r="D58" s="12">
        <f t="shared" si="0"/>
        <v>0.34974324357534892</v>
      </c>
      <c r="E58" s="17">
        <v>1457671.7800000007</v>
      </c>
      <c r="F58" s="17">
        <v>1930077.9400000002</v>
      </c>
      <c r="G58" s="12">
        <f t="shared" si="1"/>
        <v>0.3240826683219451</v>
      </c>
    </row>
    <row r="59" spans="1:7" s="13" customFormat="1" x14ac:dyDescent="0.3">
      <c r="A59" s="11" t="s">
        <v>57</v>
      </c>
      <c r="B59" s="17">
        <v>49201.19</v>
      </c>
      <c r="C59" s="17">
        <v>66131.280000000013</v>
      </c>
      <c r="D59" s="12">
        <f t="shared" si="0"/>
        <v>0.34409919760070862</v>
      </c>
      <c r="E59" s="17">
        <v>312517.68999999994</v>
      </c>
      <c r="F59" s="17">
        <v>412798.55999999976</v>
      </c>
      <c r="G59" s="12">
        <f t="shared" si="1"/>
        <v>0.32088061958988567</v>
      </c>
    </row>
    <row r="60" spans="1:7" s="13" customFormat="1" x14ac:dyDescent="0.3">
      <c r="A60" s="11" t="s">
        <v>58</v>
      </c>
      <c r="B60" s="17">
        <v>139199.44</v>
      </c>
      <c r="C60" s="17">
        <v>185964.23999999993</v>
      </c>
      <c r="D60" s="12">
        <f t="shared" si="0"/>
        <v>0.33595537453311541</v>
      </c>
      <c r="E60" s="17">
        <v>884604.77000000025</v>
      </c>
      <c r="F60" s="17">
        <v>1160804.0100000007</v>
      </c>
      <c r="G60" s="12">
        <f t="shared" si="1"/>
        <v>0.31222897430227547</v>
      </c>
    </row>
    <row r="61" spans="1:7" s="13" customFormat="1" x14ac:dyDescent="0.3">
      <c r="A61" s="11" t="s">
        <v>59</v>
      </c>
      <c r="B61" s="17">
        <v>570749.60999999987</v>
      </c>
      <c r="C61" s="17">
        <v>761201.57000000007</v>
      </c>
      <c r="D61" s="12">
        <f t="shared" si="0"/>
        <v>0.33368741154286585</v>
      </c>
      <c r="E61" s="17">
        <v>3645092.4800000014</v>
      </c>
      <c r="F61" s="17">
        <v>4751307.669999999</v>
      </c>
      <c r="G61" s="12">
        <f t="shared" si="1"/>
        <v>0.30348069248437759</v>
      </c>
    </row>
    <row r="62" spans="1:7" s="13" customFormat="1" x14ac:dyDescent="0.3">
      <c r="A62" s="11" t="s">
        <v>60</v>
      </c>
      <c r="B62" s="17">
        <v>398100.62999999995</v>
      </c>
      <c r="C62" s="17">
        <v>531447.41</v>
      </c>
      <c r="D62" s="12">
        <f t="shared" si="0"/>
        <v>0.33495747042651036</v>
      </c>
      <c r="E62" s="17">
        <v>2529860.2999999993</v>
      </c>
      <c r="F62" s="17">
        <v>3317339.4999999995</v>
      </c>
      <c r="G62" s="12">
        <f t="shared" si="1"/>
        <v>0.31127378851709731</v>
      </c>
    </row>
    <row r="63" spans="1:7" s="13" customFormat="1" x14ac:dyDescent="0.3">
      <c r="A63" s="11" t="s">
        <v>61</v>
      </c>
      <c r="B63" s="17">
        <v>49391.680000000008</v>
      </c>
      <c r="C63" s="17">
        <v>69761.189999999988</v>
      </c>
      <c r="D63" s="12">
        <f t="shared" si="0"/>
        <v>0.41240771725116421</v>
      </c>
      <c r="E63" s="17">
        <v>313930.03999999992</v>
      </c>
      <c r="F63" s="17">
        <v>435448.76000000007</v>
      </c>
      <c r="G63" s="12">
        <f t="shared" si="1"/>
        <v>0.38708853730595583</v>
      </c>
    </row>
    <row r="64" spans="1:7" s="13" customFormat="1" x14ac:dyDescent="0.3">
      <c r="A64" s="11" t="s">
        <v>62</v>
      </c>
      <c r="B64" s="17">
        <v>401239.91000000003</v>
      </c>
      <c r="C64" s="17">
        <v>548916.39</v>
      </c>
      <c r="D64" s="12">
        <f t="shared" si="0"/>
        <v>0.36805032679824889</v>
      </c>
      <c r="E64" s="17">
        <v>2560949.73</v>
      </c>
      <c r="F64" s="17">
        <v>3426252.2899999986</v>
      </c>
      <c r="G64" s="12">
        <f t="shared" si="1"/>
        <v>0.33788346169528238</v>
      </c>
    </row>
    <row r="65" spans="1:7" s="13" customFormat="1" x14ac:dyDescent="0.3">
      <c r="A65" s="11" t="s">
        <v>63</v>
      </c>
      <c r="B65" s="17">
        <v>61388.950000000004</v>
      </c>
      <c r="C65" s="17">
        <v>82047.299999999988</v>
      </c>
      <c r="D65" s="12">
        <f t="shared" si="0"/>
        <v>0.33651577360420704</v>
      </c>
      <c r="E65" s="17">
        <v>389940.03999999986</v>
      </c>
      <c r="F65" s="17">
        <v>512148.62999999989</v>
      </c>
      <c r="G65" s="12">
        <f t="shared" si="1"/>
        <v>0.31340354276006144</v>
      </c>
    </row>
    <row r="66" spans="1:7" s="13" customFormat="1" x14ac:dyDescent="0.3">
      <c r="A66" s="11" t="s">
        <v>64</v>
      </c>
      <c r="B66" s="17">
        <v>26698.23</v>
      </c>
      <c r="C66" s="17">
        <v>35015.699999999997</v>
      </c>
      <c r="D66" s="12">
        <f t="shared" si="0"/>
        <v>0.31153638274896855</v>
      </c>
      <c r="E66" s="17">
        <v>170127.50999999989</v>
      </c>
      <c r="F66" s="17">
        <v>218567.06000000003</v>
      </c>
      <c r="G66" s="12">
        <f t="shared" si="1"/>
        <v>0.28472496893653565</v>
      </c>
    </row>
    <row r="67" spans="1:7" s="13" customFormat="1" x14ac:dyDescent="0.3">
      <c r="A67" s="11" t="s">
        <v>65</v>
      </c>
      <c r="B67" s="17">
        <v>488008.14</v>
      </c>
      <c r="C67" s="17">
        <v>658157.12000000011</v>
      </c>
      <c r="D67" s="12">
        <f t="shared" si="0"/>
        <v>0.3486601268577203</v>
      </c>
      <c r="E67" s="17">
        <v>3100779.85</v>
      </c>
      <c r="F67" s="17">
        <v>4108268.6599999992</v>
      </c>
      <c r="G67" s="12">
        <f t="shared" si="1"/>
        <v>0.32491465332503333</v>
      </c>
    </row>
    <row r="68" spans="1:7" s="13" customFormat="1" x14ac:dyDescent="0.3">
      <c r="A68" s="11" t="s">
        <v>66</v>
      </c>
      <c r="B68" s="17">
        <v>76741.869999999981</v>
      </c>
      <c r="C68" s="17">
        <v>103665.71</v>
      </c>
      <c r="D68" s="12">
        <f t="shared" si="0"/>
        <v>0.35083638175613951</v>
      </c>
      <c r="E68" s="17">
        <v>487754.08</v>
      </c>
      <c r="F68" s="17">
        <v>647087.21999999962</v>
      </c>
      <c r="G68" s="12">
        <f t="shared" si="1"/>
        <v>0.32666695479000318</v>
      </c>
    </row>
    <row r="69" spans="1:7" s="13" customFormat="1" x14ac:dyDescent="0.3">
      <c r="A69" s="11" t="s">
        <v>67</v>
      </c>
      <c r="B69" s="17">
        <v>88364.010000000024</v>
      </c>
      <c r="C69" s="17">
        <v>122250.09000000001</v>
      </c>
      <c r="D69" s="12">
        <f t="shared" si="0"/>
        <v>0.38348282292756952</v>
      </c>
      <c r="E69" s="17">
        <v>563420.64</v>
      </c>
      <c r="F69" s="17">
        <v>763069.98</v>
      </c>
      <c r="G69" s="12">
        <f t="shared" si="1"/>
        <v>0.35435219412622154</v>
      </c>
    </row>
    <row r="70" spans="1:7" s="13" customFormat="1" x14ac:dyDescent="0.3">
      <c r="A70" s="11" t="s">
        <v>68</v>
      </c>
      <c r="B70" s="17">
        <v>33039.479999999996</v>
      </c>
      <c r="C70" s="17">
        <v>49251.47</v>
      </c>
      <c r="D70" s="12">
        <f t="shared" si="0"/>
        <v>0.49068538608961187</v>
      </c>
      <c r="E70" s="17">
        <v>210187.27999999997</v>
      </c>
      <c r="F70" s="17">
        <v>307421.51000000007</v>
      </c>
      <c r="G70" s="12">
        <f t="shared" si="1"/>
        <v>0.46260758500704768</v>
      </c>
    </row>
    <row r="71" spans="1:7" s="13" customFormat="1" x14ac:dyDescent="0.3">
      <c r="A71" s="11" t="s">
        <v>69</v>
      </c>
      <c r="B71" s="17">
        <v>153876.31</v>
      </c>
      <c r="C71" s="17">
        <v>209097.94</v>
      </c>
      <c r="D71" s="12">
        <f t="shared" si="0"/>
        <v>0.35887025104774084</v>
      </c>
      <c r="E71" s="17">
        <v>977646.19999999949</v>
      </c>
      <c r="F71" s="17">
        <v>1305204.6400000001</v>
      </c>
      <c r="G71" s="12">
        <f t="shared" si="1"/>
        <v>0.3350480368051354</v>
      </c>
    </row>
    <row r="72" spans="1:7" s="13" customFormat="1" x14ac:dyDescent="0.3">
      <c r="A72" s="11" t="s">
        <v>70</v>
      </c>
      <c r="B72" s="17">
        <v>229022.85</v>
      </c>
      <c r="C72" s="17">
        <v>328798.08999999997</v>
      </c>
      <c r="D72" s="12">
        <f t="shared" ref="D72:D83" si="2">+(C72/B72)-1</f>
        <v>0.43565626748597341</v>
      </c>
      <c r="E72" s="17">
        <v>1467330.4600000004</v>
      </c>
      <c r="F72" s="17">
        <v>2052236.6700000004</v>
      </c>
      <c r="G72" s="12">
        <f t="shared" ref="G72:G85" si="3">+(F72/E72)-1</f>
        <v>0.39861927898641158</v>
      </c>
    </row>
    <row r="73" spans="1:7" s="13" customFormat="1" x14ac:dyDescent="0.3">
      <c r="A73" s="11" t="s">
        <v>71</v>
      </c>
      <c r="B73" s="17">
        <v>44173.679999999993</v>
      </c>
      <c r="C73" s="17">
        <v>65804.509999999995</v>
      </c>
      <c r="D73" s="12">
        <f t="shared" si="2"/>
        <v>0.48967688451584745</v>
      </c>
      <c r="E73" s="17">
        <v>282533.27999999997</v>
      </c>
      <c r="F73" s="17">
        <v>410729.55999999988</v>
      </c>
      <c r="G73" s="12">
        <f t="shared" si="3"/>
        <v>0.45373868876615142</v>
      </c>
    </row>
    <row r="74" spans="1:7" s="13" customFormat="1" x14ac:dyDescent="0.3">
      <c r="A74" s="11" t="s">
        <v>72</v>
      </c>
      <c r="B74" s="17">
        <v>240966.21</v>
      </c>
      <c r="C74" s="17">
        <v>329641.50999999995</v>
      </c>
      <c r="D74" s="12">
        <f t="shared" si="2"/>
        <v>0.36799889909875727</v>
      </c>
      <c r="E74" s="17">
        <v>1540334.0599999996</v>
      </c>
      <c r="F74" s="17">
        <v>2057550.3099999998</v>
      </c>
      <c r="G74" s="12">
        <f t="shared" si="3"/>
        <v>0.33578186929139275</v>
      </c>
    </row>
    <row r="75" spans="1:7" s="13" customFormat="1" x14ac:dyDescent="0.3">
      <c r="A75" s="11" t="s">
        <v>73</v>
      </c>
      <c r="B75" s="17">
        <v>1032339.28</v>
      </c>
      <c r="C75" s="17">
        <v>1487316.42</v>
      </c>
      <c r="D75" s="12">
        <f t="shared" si="2"/>
        <v>0.44072442927871536</v>
      </c>
      <c r="E75" s="17">
        <v>6597393.3600000003</v>
      </c>
      <c r="F75" s="17">
        <v>9283430.9199999999</v>
      </c>
      <c r="G75" s="12">
        <f t="shared" si="3"/>
        <v>0.40713618446422295</v>
      </c>
    </row>
    <row r="76" spans="1:7" s="13" customFormat="1" x14ac:dyDescent="0.3">
      <c r="A76" s="11" t="s">
        <v>74</v>
      </c>
      <c r="B76" s="17">
        <v>75981.41</v>
      </c>
      <c r="C76" s="17">
        <v>102525.84999999999</v>
      </c>
      <c r="D76" s="12">
        <f t="shared" si="2"/>
        <v>0.34935440129368467</v>
      </c>
      <c r="E76" s="17">
        <v>483025.30000000022</v>
      </c>
      <c r="F76" s="17">
        <v>639970.73000000033</v>
      </c>
      <c r="G76" s="12">
        <f t="shared" si="3"/>
        <v>0.3249217587567359</v>
      </c>
    </row>
    <row r="77" spans="1:7" s="13" customFormat="1" x14ac:dyDescent="0.3">
      <c r="A77" s="11" t="s">
        <v>75</v>
      </c>
      <c r="B77" s="17">
        <v>125211.47</v>
      </c>
      <c r="C77" s="17">
        <v>171191.72999999995</v>
      </c>
      <c r="D77" s="12">
        <f t="shared" si="2"/>
        <v>0.36722083048781351</v>
      </c>
      <c r="E77" s="17">
        <v>796028.64999999932</v>
      </c>
      <c r="F77" s="17">
        <v>1068582.3000000005</v>
      </c>
      <c r="G77" s="12">
        <f t="shared" si="3"/>
        <v>0.34239175939207889</v>
      </c>
    </row>
    <row r="78" spans="1:7" s="13" customFormat="1" x14ac:dyDescent="0.3">
      <c r="A78" s="11" t="s">
        <v>76</v>
      </c>
      <c r="B78" s="17">
        <v>47609.419999999991</v>
      </c>
      <c r="C78" s="17">
        <v>63640.57</v>
      </c>
      <c r="D78" s="12">
        <f t="shared" si="2"/>
        <v>0.33672222850015832</v>
      </c>
      <c r="E78" s="17">
        <v>302431.2900000001</v>
      </c>
      <c r="F78" s="17">
        <v>397251.43999999994</v>
      </c>
      <c r="G78" s="12">
        <f t="shared" si="3"/>
        <v>0.3135262558315306</v>
      </c>
    </row>
    <row r="79" spans="1:7" s="13" customFormat="1" x14ac:dyDescent="0.3">
      <c r="A79" s="11" t="s">
        <v>77</v>
      </c>
      <c r="B79" s="17">
        <v>289882.46000000002</v>
      </c>
      <c r="C79" s="17">
        <v>398644.65999999992</v>
      </c>
      <c r="D79" s="12">
        <f t="shared" si="2"/>
        <v>0.37519413903138488</v>
      </c>
      <c r="E79" s="17">
        <v>1862754.4</v>
      </c>
      <c r="F79" s="17">
        <v>2488160.4300000006</v>
      </c>
      <c r="G79" s="12">
        <f t="shared" si="3"/>
        <v>0.3357426131968877</v>
      </c>
    </row>
    <row r="80" spans="1:7" s="13" customFormat="1" x14ac:dyDescent="0.3">
      <c r="A80" s="11" t="s">
        <v>78</v>
      </c>
      <c r="B80" s="17">
        <v>154920.65999999997</v>
      </c>
      <c r="C80" s="17">
        <v>203731.27</v>
      </c>
      <c r="D80" s="12">
        <f t="shared" si="2"/>
        <v>0.31506843567539677</v>
      </c>
      <c r="E80" s="17">
        <v>987629.09000000032</v>
      </c>
      <c r="F80" s="17">
        <v>1271680.4699999997</v>
      </c>
      <c r="G80" s="12">
        <f t="shared" si="3"/>
        <v>0.28760936962680939</v>
      </c>
    </row>
    <row r="81" spans="1:7" s="13" customFormat="1" x14ac:dyDescent="0.3">
      <c r="A81" s="11" t="s">
        <v>79</v>
      </c>
      <c r="B81" s="17">
        <v>33746.04</v>
      </c>
      <c r="C81" s="17">
        <v>45381.350000000006</v>
      </c>
      <c r="D81" s="12">
        <f t="shared" si="2"/>
        <v>0.34479038133066897</v>
      </c>
      <c r="E81" s="17">
        <v>214610.21999999994</v>
      </c>
      <c r="F81" s="17">
        <v>283271.62999999995</v>
      </c>
      <c r="G81" s="12">
        <f t="shared" si="3"/>
        <v>0.31993541593685526</v>
      </c>
    </row>
    <row r="82" spans="1:7" s="13" customFormat="1" x14ac:dyDescent="0.3">
      <c r="A82" s="11" t="s">
        <v>80</v>
      </c>
      <c r="B82" s="17">
        <v>226188.53000000003</v>
      </c>
      <c r="C82" s="17">
        <v>302500.19</v>
      </c>
      <c r="D82" s="12">
        <f t="shared" si="2"/>
        <v>0.33738076815831453</v>
      </c>
      <c r="E82" s="17">
        <v>1437204.3199999996</v>
      </c>
      <c r="F82" s="17">
        <v>1888233.63</v>
      </c>
      <c r="G82" s="12">
        <f t="shared" si="3"/>
        <v>0.31382407060952922</v>
      </c>
    </row>
    <row r="83" spans="1:7" s="13" customFormat="1" x14ac:dyDescent="0.3">
      <c r="A83" s="11" t="s">
        <v>81</v>
      </c>
      <c r="B83" s="17">
        <v>39806.089999999997</v>
      </c>
      <c r="C83" s="17">
        <v>53934.759999999987</v>
      </c>
      <c r="D83" s="12">
        <f t="shared" si="2"/>
        <v>0.35493739777003941</v>
      </c>
      <c r="E83" s="17">
        <v>252994.58000000007</v>
      </c>
      <c r="F83" s="17">
        <v>336663.67000000016</v>
      </c>
      <c r="G83" s="12">
        <f t="shared" si="3"/>
        <v>0.33071495049419664</v>
      </c>
    </row>
    <row r="84" spans="1:7" s="13" customFormat="1" ht="14.25" thickBot="1" x14ac:dyDescent="0.35">
      <c r="A84" s="14" t="s">
        <v>82</v>
      </c>
      <c r="B84" s="18">
        <v>920921.03</v>
      </c>
      <c r="C84" s="18">
        <v>1229824.3599999999</v>
      </c>
      <c r="D84" s="15">
        <f>+(C84/B84)-1</f>
        <v>0.3354286849112349</v>
      </c>
      <c r="E84" s="18">
        <v>5868777.4400000013</v>
      </c>
      <c r="F84" s="18">
        <v>7676497.3299999963</v>
      </c>
      <c r="G84" s="15">
        <f t="shared" si="3"/>
        <v>0.30802324819460081</v>
      </c>
    </row>
    <row r="85" spans="1:7" s="13" customFormat="1" ht="14.25" thickBot="1" x14ac:dyDescent="0.35">
      <c r="A85" s="22" t="s">
        <v>95</v>
      </c>
      <c r="B85" s="19">
        <f>SUM(B7:B84)</f>
        <v>34161570.410000004</v>
      </c>
      <c r="C85" s="20">
        <f>SUM(C7:C84)</f>
        <v>45616781.979999989</v>
      </c>
      <c r="D85" s="16">
        <f>+(C85/B85)-1</f>
        <v>0.33532450155297133</v>
      </c>
      <c r="E85" s="20">
        <f>SUM(E7:E84)</f>
        <v>218194384.27999997</v>
      </c>
      <c r="F85" s="20">
        <f>SUM(F7:F84)</f>
        <v>284733020.75999999</v>
      </c>
      <c r="G85" s="16">
        <f t="shared" si="3"/>
        <v>0.30495118698661683</v>
      </c>
    </row>
    <row r="87" spans="1:7" x14ac:dyDescent="0.25">
      <c r="B87" s="5"/>
      <c r="E87" s="28"/>
      <c r="F87" s="28"/>
    </row>
  </sheetData>
  <mergeCells count="5">
    <mergeCell ref="B4:C4"/>
    <mergeCell ref="E4:F4"/>
    <mergeCell ref="A5:A6"/>
    <mergeCell ref="D5:D6"/>
    <mergeCell ref="G5:G6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82" sqref="I82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88</v>
      </c>
    </row>
    <row r="2" spans="1:7" s="30" customFormat="1" x14ac:dyDescent="0.25">
      <c r="A2" s="39"/>
      <c r="B2" s="39"/>
      <c r="C2" s="39"/>
      <c r="D2" s="40"/>
      <c r="E2" s="39"/>
      <c r="F2" s="39"/>
      <c r="G2" s="40"/>
    </row>
    <row r="3" spans="1:7" s="6" customFormat="1" ht="13.15" customHeight="1" x14ac:dyDescent="0.25">
      <c r="A3" s="5"/>
      <c r="B3" s="37" t="s">
        <v>2</v>
      </c>
      <c r="C3" s="38"/>
      <c r="D3" s="5"/>
      <c r="E3" s="37" t="s">
        <v>2</v>
      </c>
      <c r="F3" s="38"/>
      <c r="G3" s="5"/>
    </row>
    <row r="4" spans="1:7" ht="15" customHeight="1" x14ac:dyDescent="0.25">
      <c r="A4" s="35" t="s">
        <v>83</v>
      </c>
      <c r="B4" s="25">
        <v>42186</v>
      </c>
      <c r="C4" s="26">
        <v>42552</v>
      </c>
      <c r="D4" s="31" t="s">
        <v>85</v>
      </c>
      <c r="E4" s="21" t="s">
        <v>86</v>
      </c>
      <c r="F4" s="7" t="s">
        <v>87</v>
      </c>
      <c r="G4" s="31" t="s">
        <v>85</v>
      </c>
    </row>
    <row r="5" spans="1:7" s="10" customFormat="1" ht="15" customHeight="1" x14ac:dyDescent="0.2">
      <c r="A5" s="36"/>
      <c r="B5" s="27" t="s">
        <v>84</v>
      </c>
      <c r="C5" s="9" t="s">
        <v>84</v>
      </c>
      <c r="D5" s="32"/>
      <c r="E5" s="27" t="s">
        <v>84</v>
      </c>
      <c r="F5" s="9" t="s">
        <v>84</v>
      </c>
      <c r="G5" s="32"/>
    </row>
    <row r="6" spans="1:7" s="13" customFormat="1" x14ac:dyDescent="0.3">
      <c r="A6" s="11" t="s">
        <v>5</v>
      </c>
      <c r="B6" s="17">
        <v>11038.27</v>
      </c>
      <c r="C6" s="17">
        <v>18180.310000000005</v>
      </c>
      <c r="D6" s="12">
        <f>+(C6/B6)-1</f>
        <v>0.64702530378401724</v>
      </c>
      <c r="E6" s="17">
        <v>111896.88999999994</v>
      </c>
      <c r="F6" s="17">
        <v>161340.56999999992</v>
      </c>
      <c r="G6" s="12">
        <f>+(F6/E6)-1</f>
        <v>0.44186822350469268</v>
      </c>
    </row>
    <row r="7" spans="1:7" s="13" customFormat="1" x14ac:dyDescent="0.3">
      <c r="A7" s="11" t="s">
        <v>6</v>
      </c>
      <c r="B7" s="17">
        <v>3559.7599999999998</v>
      </c>
      <c r="C7" s="17">
        <v>6184.6600000000008</v>
      </c>
      <c r="D7" s="12">
        <f t="shared" ref="D7:D70" si="0">+(C7/B7)-1</f>
        <v>0.737381171764389</v>
      </c>
      <c r="E7" s="17">
        <v>61367.799999999974</v>
      </c>
      <c r="F7" s="17">
        <v>82781.819999999978</v>
      </c>
      <c r="G7" s="12">
        <f t="shared" ref="G7:G70" si="1">+(F7/E7)-1</f>
        <v>0.34894553821385177</v>
      </c>
    </row>
    <row r="8" spans="1:7" s="13" customFormat="1" x14ac:dyDescent="0.3">
      <c r="A8" s="11" t="s">
        <v>7</v>
      </c>
      <c r="B8" s="17">
        <v>13464.01</v>
      </c>
      <c r="C8" s="17">
        <v>19122</v>
      </c>
      <c r="D8" s="12">
        <f t="shared" si="0"/>
        <v>0.42023067421964178</v>
      </c>
      <c r="E8" s="17">
        <v>217944.31000000006</v>
      </c>
      <c r="F8" s="17">
        <v>365837.75</v>
      </c>
      <c r="G8" s="12">
        <f t="shared" si="1"/>
        <v>0.67858362533070915</v>
      </c>
    </row>
    <row r="9" spans="1:7" s="13" customFormat="1" x14ac:dyDescent="0.3">
      <c r="A9" s="11" t="s">
        <v>8</v>
      </c>
      <c r="B9" s="17">
        <v>17405.18</v>
      </c>
      <c r="C9" s="17">
        <v>28351.269999999997</v>
      </c>
      <c r="D9" s="12">
        <f t="shared" si="0"/>
        <v>0.62889840840485389</v>
      </c>
      <c r="E9" s="17">
        <v>149530.71</v>
      </c>
      <c r="F9" s="17">
        <v>256532.28</v>
      </c>
      <c r="G9" s="12">
        <f t="shared" si="1"/>
        <v>0.71558257163361305</v>
      </c>
    </row>
    <row r="10" spans="1:7" s="13" customFormat="1" x14ac:dyDescent="0.3">
      <c r="A10" s="11" t="s">
        <v>9</v>
      </c>
      <c r="B10" s="17">
        <v>23736.490000000005</v>
      </c>
      <c r="C10" s="17">
        <v>45561.759999999995</v>
      </c>
      <c r="D10" s="12">
        <f t="shared" si="0"/>
        <v>0.91948177679176601</v>
      </c>
      <c r="E10" s="17">
        <v>417915.06000000011</v>
      </c>
      <c r="F10" s="17">
        <v>658677.0299999998</v>
      </c>
      <c r="G10" s="12">
        <f t="shared" si="1"/>
        <v>0.57610264152720325</v>
      </c>
    </row>
    <row r="11" spans="1:7" s="13" customFormat="1" x14ac:dyDescent="0.3">
      <c r="A11" s="11" t="s">
        <v>10</v>
      </c>
      <c r="B11" s="17">
        <v>7926.67</v>
      </c>
      <c r="C11" s="17">
        <v>21469.790000000005</v>
      </c>
      <c r="D11" s="12">
        <f t="shared" si="0"/>
        <v>1.708551005655591</v>
      </c>
      <c r="E11" s="17">
        <v>244309.4</v>
      </c>
      <c r="F11" s="17">
        <v>345031.27999999985</v>
      </c>
      <c r="G11" s="12">
        <f t="shared" si="1"/>
        <v>0.41227181598415719</v>
      </c>
    </row>
    <row r="12" spans="1:7" s="13" customFormat="1" x14ac:dyDescent="0.3">
      <c r="A12" s="11" t="s">
        <v>11</v>
      </c>
      <c r="B12" s="17">
        <v>10625.42</v>
      </c>
      <c r="C12" s="17">
        <v>16313.8</v>
      </c>
      <c r="D12" s="12">
        <f t="shared" si="0"/>
        <v>0.53535577887744656</v>
      </c>
      <c r="E12" s="17">
        <v>221648.41999999995</v>
      </c>
      <c r="F12" s="17">
        <v>314501.9700000002</v>
      </c>
      <c r="G12" s="12">
        <f t="shared" si="1"/>
        <v>0.41892267943980954</v>
      </c>
    </row>
    <row r="13" spans="1:7" s="13" customFormat="1" x14ac:dyDescent="0.3">
      <c r="A13" s="11" t="s">
        <v>12</v>
      </c>
      <c r="B13" s="17">
        <v>894.48</v>
      </c>
      <c r="C13" s="17">
        <v>2629.52</v>
      </c>
      <c r="D13" s="12">
        <f t="shared" si="0"/>
        <v>1.9397191664430729</v>
      </c>
      <c r="E13" s="17">
        <v>9291.07</v>
      </c>
      <c r="F13" s="17">
        <v>20246.060000000001</v>
      </c>
      <c r="G13" s="12">
        <f t="shared" si="1"/>
        <v>1.1790880921142564</v>
      </c>
    </row>
    <row r="14" spans="1:7" s="13" customFormat="1" x14ac:dyDescent="0.3">
      <c r="A14" s="11" t="s">
        <v>13</v>
      </c>
      <c r="B14" s="17">
        <v>21774.27</v>
      </c>
      <c r="C14" s="17">
        <v>23161.119999999999</v>
      </c>
      <c r="D14" s="12">
        <f t="shared" si="0"/>
        <v>6.36921467401661E-2</v>
      </c>
      <c r="E14" s="17">
        <v>371258.2000000003</v>
      </c>
      <c r="F14" s="17">
        <v>542395.93000000028</v>
      </c>
      <c r="G14" s="12">
        <f t="shared" si="1"/>
        <v>0.46096686887993266</v>
      </c>
    </row>
    <row r="15" spans="1:7" s="13" customFormat="1" x14ac:dyDescent="0.3">
      <c r="A15" s="11" t="s">
        <v>14</v>
      </c>
      <c r="B15" s="17">
        <v>85592.430000000008</v>
      </c>
      <c r="C15" s="17">
        <v>106827.76000000001</v>
      </c>
      <c r="D15" s="12">
        <f t="shared" si="0"/>
        <v>0.24809822550896143</v>
      </c>
      <c r="E15" s="17">
        <v>1915409.2900000007</v>
      </c>
      <c r="F15" s="17">
        <v>2820727.75</v>
      </c>
      <c r="G15" s="12">
        <f t="shared" si="1"/>
        <v>0.47265013526169075</v>
      </c>
    </row>
    <row r="16" spans="1:7" s="13" customFormat="1" x14ac:dyDescent="0.3">
      <c r="A16" s="11" t="s">
        <v>15</v>
      </c>
      <c r="B16" s="17">
        <v>180560.42</v>
      </c>
      <c r="C16" s="17">
        <v>173027.31</v>
      </c>
      <c r="D16" s="12">
        <f t="shared" si="0"/>
        <v>-4.172071597972582E-2</v>
      </c>
      <c r="E16" s="17">
        <v>2548673.9999999991</v>
      </c>
      <c r="F16" s="17">
        <v>3776371.1300000013</v>
      </c>
      <c r="G16" s="12">
        <f t="shared" si="1"/>
        <v>0.48170033907828258</v>
      </c>
    </row>
    <row r="17" spans="1:7" s="13" customFormat="1" x14ac:dyDescent="0.3">
      <c r="A17" s="11" t="s">
        <v>16</v>
      </c>
      <c r="B17" s="17">
        <v>13446.480000000001</v>
      </c>
      <c r="C17" s="17">
        <v>62173.59</v>
      </c>
      <c r="D17" s="12">
        <f t="shared" si="0"/>
        <v>3.6237818373284298</v>
      </c>
      <c r="E17" s="17">
        <v>197187.65999999997</v>
      </c>
      <c r="F17" s="17">
        <v>421824.98000000004</v>
      </c>
      <c r="G17" s="12">
        <f t="shared" si="1"/>
        <v>1.1392057697728148</v>
      </c>
    </row>
    <row r="18" spans="1:7" s="13" customFormat="1" x14ac:dyDescent="0.3">
      <c r="A18" s="11" t="s">
        <v>17</v>
      </c>
      <c r="B18" s="17">
        <v>4175.6800000000012</v>
      </c>
      <c r="C18" s="17">
        <v>9266.16</v>
      </c>
      <c r="D18" s="12">
        <f t="shared" si="0"/>
        <v>1.2190780902751164</v>
      </c>
      <c r="E18" s="17">
        <v>61781.610000000022</v>
      </c>
      <c r="F18" s="17">
        <v>127713.27000000003</v>
      </c>
      <c r="G18" s="12">
        <f t="shared" si="1"/>
        <v>1.0671729014507711</v>
      </c>
    </row>
    <row r="19" spans="1:7" s="13" customFormat="1" x14ac:dyDescent="0.3">
      <c r="A19" s="11" t="s">
        <v>18</v>
      </c>
      <c r="B19" s="17">
        <v>3104.35</v>
      </c>
      <c r="C19" s="17">
        <v>8990.27</v>
      </c>
      <c r="D19" s="12">
        <f t="shared" si="0"/>
        <v>1.8960233221125198</v>
      </c>
      <c r="E19" s="17">
        <v>58536.560000000041</v>
      </c>
      <c r="F19" s="17">
        <v>99609.35000000002</v>
      </c>
      <c r="G19" s="12">
        <f t="shared" si="1"/>
        <v>0.70166046655286807</v>
      </c>
    </row>
    <row r="20" spans="1:7" s="13" customFormat="1" x14ac:dyDescent="0.3">
      <c r="A20" s="11" t="s">
        <v>19</v>
      </c>
      <c r="B20" s="17">
        <v>299879.08</v>
      </c>
      <c r="C20" s="17">
        <v>463308.66000000003</v>
      </c>
      <c r="D20" s="12">
        <f t="shared" si="0"/>
        <v>0.54498493192656183</v>
      </c>
      <c r="E20" s="17">
        <v>4471826.6300000008</v>
      </c>
      <c r="F20" s="17">
        <v>7259900.5800000047</v>
      </c>
      <c r="G20" s="12">
        <f t="shared" si="1"/>
        <v>0.62347541188107369</v>
      </c>
    </row>
    <row r="21" spans="1:7" s="13" customFormat="1" x14ac:dyDescent="0.3">
      <c r="A21" s="11" t="s">
        <v>20</v>
      </c>
      <c r="B21" s="17">
        <v>615233.26000000013</v>
      </c>
      <c r="C21" s="17">
        <v>1127159.8700000001</v>
      </c>
      <c r="D21" s="12">
        <f t="shared" si="0"/>
        <v>0.83208539473304799</v>
      </c>
      <c r="E21" s="17">
        <v>9122153.1699999962</v>
      </c>
      <c r="F21" s="17">
        <v>14130282.799999997</v>
      </c>
      <c r="G21" s="12">
        <f t="shared" si="1"/>
        <v>0.54900740391755587</v>
      </c>
    </row>
    <row r="22" spans="1:7" s="13" customFormat="1" x14ac:dyDescent="0.3">
      <c r="A22" s="11" t="s">
        <v>21</v>
      </c>
      <c r="B22" s="17">
        <v>4012.2600000000007</v>
      </c>
      <c r="C22" s="17">
        <v>3648.25</v>
      </c>
      <c r="D22" s="12">
        <f t="shared" si="0"/>
        <v>-9.0724429623205038E-2</v>
      </c>
      <c r="E22" s="17">
        <v>51151.82</v>
      </c>
      <c r="F22" s="17">
        <v>96499.549999999988</v>
      </c>
      <c r="G22" s="12">
        <f t="shared" si="1"/>
        <v>0.88653209211324224</v>
      </c>
    </row>
    <row r="23" spans="1:7" s="13" customFormat="1" x14ac:dyDescent="0.3">
      <c r="A23" s="11" t="s">
        <v>22</v>
      </c>
      <c r="B23" s="17">
        <v>56836.43</v>
      </c>
      <c r="C23" s="17">
        <v>89133.61</v>
      </c>
      <c r="D23" s="12">
        <f t="shared" si="0"/>
        <v>0.56824786496970336</v>
      </c>
      <c r="E23" s="17">
        <v>2099749.1599999997</v>
      </c>
      <c r="F23" s="17">
        <v>3093890.01</v>
      </c>
      <c r="G23" s="12">
        <f t="shared" si="1"/>
        <v>0.47345695806826771</v>
      </c>
    </row>
    <row r="24" spans="1:7" s="13" customFormat="1" x14ac:dyDescent="0.3">
      <c r="A24" s="11" t="s">
        <v>23</v>
      </c>
      <c r="B24" s="17">
        <v>66907.350000000006</v>
      </c>
      <c r="C24" s="17">
        <v>114844.77000000002</v>
      </c>
      <c r="D24" s="12">
        <f t="shared" si="0"/>
        <v>0.71647464740420919</v>
      </c>
      <c r="E24" s="17">
        <v>980183.66999999958</v>
      </c>
      <c r="F24" s="17">
        <v>1525582.3400000003</v>
      </c>
      <c r="G24" s="12">
        <f t="shared" si="1"/>
        <v>0.55642497084245535</v>
      </c>
    </row>
    <row r="25" spans="1:7" s="13" customFormat="1" x14ac:dyDescent="0.3">
      <c r="A25" s="11" t="s">
        <v>24</v>
      </c>
      <c r="B25" s="17">
        <v>8387.24</v>
      </c>
      <c r="C25" s="17">
        <v>13208.160000000002</v>
      </c>
      <c r="D25" s="12">
        <f t="shared" si="0"/>
        <v>0.57479218431808343</v>
      </c>
      <c r="E25" s="17">
        <v>57081.539999999994</v>
      </c>
      <c r="F25" s="17">
        <v>102447.49000000002</v>
      </c>
      <c r="G25" s="12">
        <f t="shared" si="1"/>
        <v>0.79475693893332289</v>
      </c>
    </row>
    <row r="26" spans="1:7" s="13" customFormat="1" x14ac:dyDescent="0.3">
      <c r="A26" s="11" t="s">
        <v>25</v>
      </c>
      <c r="B26" s="17">
        <v>9838.8700000000008</v>
      </c>
      <c r="C26" s="17">
        <v>18782.210000000003</v>
      </c>
      <c r="D26" s="12">
        <f t="shared" si="0"/>
        <v>0.9089804012046101</v>
      </c>
      <c r="E26" s="17">
        <v>89376.859999999957</v>
      </c>
      <c r="F26" s="17">
        <v>156002.67999999993</v>
      </c>
      <c r="G26" s="12">
        <f t="shared" si="1"/>
        <v>0.74544820661634348</v>
      </c>
    </row>
    <row r="27" spans="1:7" s="13" customFormat="1" x14ac:dyDescent="0.3">
      <c r="A27" s="11" t="s">
        <v>26</v>
      </c>
      <c r="B27" s="17">
        <v>49705.279999999999</v>
      </c>
      <c r="C27" s="17">
        <v>79510.97</v>
      </c>
      <c r="D27" s="12">
        <f t="shared" si="0"/>
        <v>0.5996483673364279</v>
      </c>
      <c r="E27" s="17">
        <v>815486.76000000013</v>
      </c>
      <c r="F27" s="17">
        <v>1349499.4299999995</v>
      </c>
      <c r="G27" s="12">
        <f t="shared" si="1"/>
        <v>0.65483916624225658</v>
      </c>
    </row>
    <row r="28" spans="1:7" s="13" customFormat="1" x14ac:dyDescent="0.3">
      <c r="A28" s="11" t="s">
        <v>27</v>
      </c>
      <c r="B28" s="17">
        <v>42302.63</v>
      </c>
      <c r="C28" s="17">
        <v>38278.06</v>
      </c>
      <c r="D28" s="12">
        <f t="shared" si="0"/>
        <v>-9.5137583644326562E-2</v>
      </c>
      <c r="E28" s="17">
        <v>564581.10999999987</v>
      </c>
      <c r="F28" s="17">
        <v>835806.29000000039</v>
      </c>
      <c r="G28" s="12">
        <f t="shared" si="1"/>
        <v>0.48040073462606747</v>
      </c>
    </row>
    <row r="29" spans="1:7" s="13" customFormat="1" x14ac:dyDescent="0.3">
      <c r="A29" s="11" t="s">
        <v>28</v>
      </c>
      <c r="B29" s="17">
        <v>5708.6399999999994</v>
      </c>
      <c r="C29" s="17">
        <v>9157.26</v>
      </c>
      <c r="D29" s="12">
        <f t="shared" si="0"/>
        <v>0.60410535609181881</v>
      </c>
      <c r="E29" s="17">
        <v>117396.44000000002</v>
      </c>
      <c r="F29" s="17">
        <v>163469.08000000005</v>
      </c>
      <c r="G29" s="12">
        <f t="shared" si="1"/>
        <v>0.39245346792458125</v>
      </c>
    </row>
    <row r="30" spans="1:7" s="13" customFormat="1" x14ac:dyDescent="0.3">
      <c r="A30" s="11" t="s">
        <v>29</v>
      </c>
      <c r="B30" s="17">
        <v>14396.880000000003</v>
      </c>
      <c r="C30" s="17">
        <v>12721.14</v>
      </c>
      <c r="D30" s="12">
        <f t="shared" si="0"/>
        <v>-0.11639605247803708</v>
      </c>
      <c r="E30" s="17">
        <v>264721.64</v>
      </c>
      <c r="F30" s="17">
        <v>440757.06999999989</v>
      </c>
      <c r="G30" s="12">
        <f t="shared" si="1"/>
        <v>0.66498314984751472</v>
      </c>
    </row>
    <row r="31" spans="1:7" s="13" customFormat="1" x14ac:dyDescent="0.3">
      <c r="A31" s="11" t="s">
        <v>30</v>
      </c>
      <c r="B31" s="17">
        <v>46609.56</v>
      </c>
      <c r="C31" s="17">
        <v>63299.969999999994</v>
      </c>
      <c r="D31" s="12">
        <f t="shared" si="0"/>
        <v>0.35808984251299503</v>
      </c>
      <c r="E31" s="17">
        <v>652954.9</v>
      </c>
      <c r="F31" s="17">
        <v>1050470.3899999997</v>
      </c>
      <c r="G31" s="12">
        <f t="shared" si="1"/>
        <v>0.60879471154899001</v>
      </c>
    </row>
    <row r="32" spans="1:7" s="13" customFormat="1" x14ac:dyDescent="0.3">
      <c r="A32" s="11" t="s">
        <v>31</v>
      </c>
      <c r="B32" s="17">
        <v>6127.7300000000005</v>
      </c>
      <c r="C32" s="17">
        <v>9424.8799999999992</v>
      </c>
      <c r="D32" s="12">
        <f t="shared" si="0"/>
        <v>0.53807037842724759</v>
      </c>
      <c r="E32" s="17">
        <v>42973.389999999978</v>
      </c>
      <c r="F32" s="17">
        <v>82626.340000000026</v>
      </c>
      <c r="G32" s="12">
        <f t="shared" si="1"/>
        <v>0.92273264920454423</v>
      </c>
    </row>
    <row r="33" spans="1:7" s="13" customFormat="1" x14ac:dyDescent="0.3">
      <c r="A33" s="11" t="s">
        <v>32</v>
      </c>
      <c r="B33" s="17">
        <v>17018.73</v>
      </c>
      <c r="C33" s="17">
        <v>26233.74</v>
      </c>
      <c r="D33" s="12">
        <f t="shared" si="0"/>
        <v>0.54146284711021342</v>
      </c>
      <c r="E33" s="17">
        <v>345240.39000000007</v>
      </c>
      <c r="F33" s="17">
        <v>536227.01000000013</v>
      </c>
      <c r="G33" s="12">
        <f t="shared" si="1"/>
        <v>0.55319894639210676</v>
      </c>
    </row>
    <row r="34" spans="1:7" s="13" customFormat="1" x14ac:dyDescent="0.3">
      <c r="A34" s="11" t="s">
        <v>33</v>
      </c>
      <c r="B34" s="17">
        <v>8172.5400000000009</v>
      </c>
      <c r="C34" s="17">
        <v>9122.6999999999989</v>
      </c>
      <c r="D34" s="12">
        <f t="shared" si="0"/>
        <v>0.11626250835113661</v>
      </c>
      <c r="E34" s="17">
        <v>121609.87999999996</v>
      </c>
      <c r="F34" s="17">
        <v>188606.50000000009</v>
      </c>
      <c r="G34" s="12">
        <f t="shared" si="1"/>
        <v>0.55091428426703604</v>
      </c>
    </row>
    <row r="35" spans="1:7" s="13" customFormat="1" x14ac:dyDescent="0.3">
      <c r="A35" s="11" t="s">
        <v>34</v>
      </c>
      <c r="B35" s="17">
        <v>144032.07</v>
      </c>
      <c r="C35" s="17">
        <v>224931.57999999996</v>
      </c>
      <c r="D35" s="12">
        <f t="shared" si="0"/>
        <v>0.56167706261529071</v>
      </c>
      <c r="E35" s="17">
        <v>2438908.3599999989</v>
      </c>
      <c r="F35" s="17">
        <v>3781251.5899999989</v>
      </c>
      <c r="G35" s="12">
        <f t="shared" si="1"/>
        <v>0.55038690752611985</v>
      </c>
    </row>
    <row r="36" spans="1:7" s="13" customFormat="1" x14ac:dyDescent="0.3">
      <c r="A36" s="11" t="s">
        <v>35</v>
      </c>
      <c r="B36" s="17">
        <v>281938.26</v>
      </c>
      <c r="C36" s="17">
        <v>372480.64</v>
      </c>
      <c r="D36" s="12">
        <f t="shared" si="0"/>
        <v>0.32114257922993494</v>
      </c>
      <c r="E36" s="17">
        <v>5025091.9300000034</v>
      </c>
      <c r="F36" s="17">
        <v>7757928.4399999948</v>
      </c>
      <c r="G36" s="12">
        <f t="shared" si="1"/>
        <v>0.5438381124303111</v>
      </c>
    </row>
    <row r="37" spans="1:7" s="13" customFormat="1" x14ac:dyDescent="0.3">
      <c r="A37" s="11" t="s">
        <v>36</v>
      </c>
      <c r="B37" s="17">
        <v>13291.34</v>
      </c>
      <c r="C37" s="17">
        <v>19436.36</v>
      </c>
      <c r="D37" s="12">
        <f t="shared" si="0"/>
        <v>0.46233261657590585</v>
      </c>
      <c r="E37" s="17">
        <v>232065.96999999994</v>
      </c>
      <c r="F37" s="17">
        <v>330157.00000000012</v>
      </c>
      <c r="G37" s="12">
        <f t="shared" si="1"/>
        <v>0.4226859715795479</v>
      </c>
    </row>
    <row r="38" spans="1:7" s="13" customFormat="1" x14ac:dyDescent="0.3">
      <c r="A38" s="11" t="s">
        <v>37</v>
      </c>
      <c r="B38" s="17">
        <v>9616.9800000000014</v>
      </c>
      <c r="C38" s="17">
        <v>9128.86</v>
      </c>
      <c r="D38" s="12">
        <f t="shared" si="0"/>
        <v>-5.0756058554764616E-2</v>
      </c>
      <c r="E38" s="17">
        <v>125900.09999999999</v>
      </c>
      <c r="F38" s="17">
        <v>191318.08000000002</v>
      </c>
      <c r="G38" s="12">
        <f t="shared" si="1"/>
        <v>0.51960228784568097</v>
      </c>
    </row>
    <row r="39" spans="1:7" s="13" customFormat="1" x14ac:dyDescent="0.3">
      <c r="A39" s="11" t="s">
        <v>38</v>
      </c>
      <c r="B39" s="17">
        <v>10191.31</v>
      </c>
      <c r="C39" s="17">
        <v>18278.32</v>
      </c>
      <c r="D39" s="12">
        <f t="shared" si="0"/>
        <v>0.79352016570980566</v>
      </c>
      <c r="E39" s="17">
        <v>147939.5</v>
      </c>
      <c r="F39" s="17">
        <v>254558.39000000004</v>
      </c>
      <c r="G39" s="12">
        <f t="shared" si="1"/>
        <v>0.72069251281773994</v>
      </c>
    </row>
    <row r="40" spans="1:7" s="13" customFormat="1" x14ac:dyDescent="0.3">
      <c r="A40" s="11" t="s">
        <v>39</v>
      </c>
      <c r="B40" s="17">
        <v>6416.5900000000011</v>
      </c>
      <c r="C40" s="17">
        <v>5748.46</v>
      </c>
      <c r="D40" s="12">
        <f t="shared" si="0"/>
        <v>-0.1041253999398436</v>
      </c>
      <c r="E40" s="17">
        <v>92135.05</v>
      </c>
      <c r="F40" s="17">
        <v>111907.23999999993</v>
      </c>
      <c r="G40" s="12">
        <f t="shared" si="1"/>
        <v>0.21460008975954237</v>
      </c>
    </row>
    <row r="41" spans="1:7" s="13" customFormat="1" x14ac:dyDescent="0.3">
      <c r="A41" s="11" t="s">
        <v>40</v>
      </c>
      <c r="B41" s="17">
        <v>5174.5999999999985</v>
      </c>
      <c r="C41" s="17">
        <v>26081.879999999997</v>
      </c>
      <c r="D41" s="12">
        <f t="shared" si="0"/>
        <v>4.0403664051327652</v>
      </c>
      <c r="E41" s="17">
        <v>59684.330000000016</v>
      </c>
      <c r="F41" s="17">
        <v>114747.48999999999</v>
      </c>
      <c r="G41" s="12">
        <f t="shared" si="1"/>
        <v>0.92257314440825522</v>
      </c>
    </row>
    <row r="42" spans="1:7" s="13" customFormat="1" x14ac:dyDescent="0.3">
      <c r="A42" s="11" t="s">
        <v>41</v>
      </c>
      <c r="B42" s="17">
        <v>44475.759999999995</v>
      </c>
      <c r="C42" s="17">
        <v>105290.51000000001</v>
      </c>
      <c r="D42" s="12">
        <f t="shared" si="0"/>
        <v>1.3673684272061912</v>
      </c>
      <c r="E42" s="17">
        <v>893645.09999999986</v>
      </c>
      <c r="F42" s="17">
        <v>1445953.47</v>
      </c>
      <c r="G42" s="12">
        <f t="shared" si="1"/>
        <v>0.61803994673053109</v>
      </c>
    </row>
    <row r="43" spans="1:7" s="13" customFormat="1" x14ac:dyDescent="0.3">
      <c r="A43" s="11" t="s">
        <v>42</v>
      </c>
      <c r="B43" s="17">
        <v>24937.08</v>
      </c>
      <c r="C43" s="17">
        <v>33696.699999999997</v>
      </c>
      <c r="D43" s="12">
        <f t="shared" si="0"/>
        <v>0.35126887350082669</v>
      </c>
      <c r="E43" s="17">
        <v>376275.80999999976</v>
      </c>
      <c r="F43" s="17">
        <v>583785.59999999986</v>
      </c>
      <c r="G43" s="12">
        <f t="shared" si="1"/>
        <v>0.55148320589622868</v>
      </c>
    </row>
    <row r="44" spans="1:7" s="13" customFormat="1" x14ac:dyDescent="0.3">
      <c r="A44" s="11" t="s">
        <v>43</v>
      </c>
      <c r="B44" s="17">
        <v>45150.31</v>
      </c>
      <c r="C44" s="17">
        <v>50072.38</v>
      </c>
      <c r="D44" s="12">
        <f t="shared" si="0"/>
        <v>0.10901519834526052</v>
      </c>
      <c r="E44" s="17">
        <v>797557.75999999989</v>
      </c>
      <c r="F44" s="17">
        <v>1083299.3500000001</v>
      </c>
      <c r="G44" s="12">
        <f t="shared" si="1"/>
        <v>0.35827071634285179</v>
      </c>
    </row>
    <row r="45" spans="1:7" s="13" customFormat="1" x14ac:dyDescent="0.3">
      <c r="A45" s="11" t="s">
        <v>44</v>
      </c>
      <c r="B45" s="17">
        <v>4306.5600000000004</v>
      </c>
      <c r="C45" s="17">
        <v>15575.230000000001</v>
      </c>
      <c r="D45" s="12">
        <f t="shared" si="0"/>
        <v>2.6166290496359044</v>
      </c>
      <c r="E45" s="17">
        <v>176714.46999999997</v>
      </c>
      <c r="F45" s="17">
        <v>282327.71000000025</v>
      </c>
      <c r="G45" s="12">
        <f t="shared" si="1"/>
        <v>0.59764907763354236</v>
      </c>
    </row>
    <row r="46" spans="1:7" s="13" customFormat="1" x14ac:dyDescent="0.3">
      <c r="A46" s="11" t="s">
        <v>45</v>
      </c>
      <c r="B46" s="17">
        <v>4048.4099999999994</v>
      </c>
      <c r="C46" s="17">
        <v>5900.920000000001</v>
      </c>
      <c r="D46" s="12">
        <f t="shared" si="0"/>
        <v>0.45758952280030973</v>
      </c>
      <c r="E46" s="17">
        <v>58137.220000000023</v>
      </c>
      <c r="F46" s="17">
        <v>83578.930000000022</v>
      </c>
      <c r="G46" s="12">
        <f t="shared" si="1"/>
        <v>0.43761483607231288</v>
      </c>
    </row>
    <row r="47" spans="1:7" s="13" customFormat="1" x14ac:dyDescent="0.3">
      <c r="A47" s="11" t="s">
        <v>46</v>
      </c>
      <c r="B47" s="17">
        <v>13007.979999999998</v>
      </c>
      <c r="C47" s="17">
        <v>22146.73</v>
      </c>
      <c r="D47" s="12">
        <f t="shared" si="0"/>
        <v>0.70254951191499404</v>
      </c>
      <c r="E47" s="17">
        <v>277156.25999999995</v>
      </c>
      <c r="F47" s="17">
        <v>417416.91000000003</v>
      </c>
      <c r="G47" s="12">
        <f t="shared" si="1"/>
        <v>0.50607065487173242</v>
      </c>
    </row>
    <row r="48" spans="1:7" s="13" customFormat="1" x14ac:dyDescent="0.3">
      <c r="A48" s="11" t="s">
        <v>47</v>
      </c>
      <c r="B48" s="17">
        <v>23248.35</v>
      </c>
      <c r="C48" s="17">
        <v>35596.36</v>
      </c>
      <c r="D48" s="12">
        <f t="shared" si="0"/>
        <v>0.53113489774543154</v>
      </c>
      <c r="E48" s="17">
        <v>480829.26999999996</v>
      </c>
      <c r="F48" s="17">
        <v>741398.94999999972</v>
      </c>
      <c r="G48" s="12">
        <f t="shared" si="1"/>
        <v>0.5419172589056398</v>
      </c>
    </row>
    <row r="49" spans="1:7" s="13" customFormat="1" x14ac:dyDescent="0.3">
      <c r="A49" s="11" t="s">
        <v>48</v>
      </c>
      <c r="B49" s="17">
        <v>71654.320000000007</v>
      </c>
      <c r="C49" s="17">
        <v>113953.56</v>
      </c>
      <c r="D49" s="12">
        <f t="shared" si="0"/>
        <v>0.59032365389832719</v>
      </c>
      <c r="E49" s="17">
        <v>941154.98000000045</v>
      </c>
      <c r="F49" s="17">
        <v>1454575.850000001</v>
      </c>
      <c r="G49" s="12">
        <f t="shared" si="1"/>
        <v>0.54552213069095212</v>
      </c>
    </row>
    <row r="50" spans="1:7" s="13" customFormat="1" x14ac:dyDescent="0.3">
      <c r="A50" s="11" t="s">
        <v>49</v>
      </c>
      <c r="B50" s="17">
        <v>22866.590000000004</v>
      </c>
      <c r="C50" s="17">
        <v>44665.160000000011</v>
      </c>
      <c r="D50" s="12">
        <f t="shared" si="0"/>
        <v>0.95329342940945727</v>
      </c>
      <c r="E50" s="17">
        <v>368155.29000000021</v>
      </c>
      <c r="F50" s="17">
        <v>660077.05999999971</v>
      </c>
      <c r="G50" s="12">
        <f t="shared" si="1"/>
        <v>0.79293107536224539</v>
      </c>
    </row>
    <row r="51" spans="1:7" s="13" customFormat="1" x14ac:dyDescent="0.3">
      <c r="A51" s="11" t="s">
        <v>50</v>
      </c>
      <c r="B51" s="17">
        <v>763867.8899999999</v>
      </c>
      <c r="C51" s="17">
        <v>1286098.7399999998</v>
      </c>
      <c r="D51" s="12">
        <f t="shared" si="0"/>
        <v>0.68366645179966912</v>
      </c>
      <c r="E51" s="17">
        <v>15294183.940000001</v>
      </c>
      <c r="F51" s="17">
        <v>22587503.139999993</v>
      </c>
      <c r="G51" s="12">
        <f t="shared" si="1"/>
        <v>0.47686880376305907</v>
      </c>
    </row>
    <row r="52" spans="1:7" s="13" customFormat="1" x14ac:dyDescent="0.3">
      <c r="A52" s="11" t="s">
        <v>51</v>
      </c>
      <c r="B52" s="17">
        <v>6676.32</v>
      </c>
      <c r="C52" s="17">
        <v>18137.399999999998</v>
      </c>
      <c r="D52" s="12">
        <f t="shared" si="0"/>
        <v>1.7166762527859656</v>
      </c>
      <c r="E52" s="17">
        <v>95808.69</v>
      </c>
      <c r="F52" s="17">
        <v>124672.25000000001</v>
      </c>
      <c r="G52" s="12">
        <f t="shared" si="1"/>
        <v>0.30126244289531567</v>
      </c>
    </row>
    <row r="53" spans="1:7" s="13" customFormat="1" x14ac:dyDescent="0.3">
      <c r="A53" s="11" t="s">
        <v>52</v>
      </c>
      <c r="B53" s="17">
        <v>7492.0599999999995</v>
      </c>
      <c r="C53" s="17">
        <v>12059.28</v>
      </c>
      <c r="D53" s="12">
        <f t="shared" si="0"/>
        <v>0.60960803837662825</v>
      </c>
      <c r="E53" s="17">
        <v>118032.86000000002</v>
      </c>
      <c r="F53" s="17">
        <v>193311.71000000008</v>
      </c>
      <c r="G53" s="12">
        <f t="shared" si="1"/>
        <v>0.63777875076482982</v>
      </c>
    </row>
    <row r="54" spans="1:7" s="13" customFormat="1" x14ac:dyDescent="0.3">
      <c r="A54" s="11" t="s">
        <v>53</v>
      </c>
      <c r="B54" s="17">
        <v>17402.249999999996</v>
      </c>
      <c r="C54" s="17">
        <v>33519.07</v>
      </c>
      <c r="D54" s="12">
        <f t="shared" si="0"/>
        <v>0.92613426424743972</v>
      </c>
      <c r="E54" s="17">
        <v>236012.86999999994</v>
      </c>
      <c r="F54" s="17">
        <v>401035.67999999964</v>
      </c>
      <c r="G54" s="12">
        <f t="shared" si="1"/>
        <v>0.69921106421018364</v>
      </c>
    </row>
    <row r="55" spans="1:7" s="13" customFormat="1" x14ac:dyDescent="0.3">
      <c r="A55" s="11" t="s">
        <v>54</v>
      </c>
      <c r="B55" s="17">
        <v>8575.3100000000013</v>
      </c>
      <c r="C55" s="17">
        <v>13611.610000000002</v>
      </c>
      <c r="D55" s="12">
        <f t="shared" si="0"/>
        <v>0.58730238323745731</v>
      </c>
      <c r="E55" s="17">
        <v>127450.01000000004</v>
      </c>
      <c r="F55" s="17">
        <v>216598.7</v>
      </c>
      <c r="G55" s="12">
        <f t="shared" si="1"/>
        <v>0.69947966265361572</v>
      </c>
    </row>
    <row r="56" spans="1:7" s="13" customFormat="1" x14ac:dyDescent="0.3">
      <c r="A56" s="11" t="s">
        <v>55</v>
      </c>
      <c r="B56" s="17">
        <v>67279.199999999997</v>
      </c>
      <c r="C56" s="17">
        <v>77567.990000000005</v>
      </c>
      <c r="D56" s="12">
        <f t="shared" si="0"/>
        <v>0.15292675893886987</v>
      </c>
      <c r="E56" s="17">
        <v>856649.01000000059</v>
      </c>
      <c r="F56" s="17">
        <v>1323451.0400000007</v>
      </c>
      <c r="G56" s="12">
        <f t="shared" si="1"/>
        <v>0.54491632459833217</v>
      </c>
    </row>
    <row r="57" spans="1:7" s="13" customFormat="1" x14ac:dyDescent="0.3">
      <c r="A57" s="11" t="s">
        <v>56</v>
      </c>
      <c r="B57" s="17">
        <v>42340.250000000007</v>
      </c>
      <c r="C57" s="17">
        <v>136259.41999999998</v>
      </c>
      <c r="D57" s="12">
        <f t="shared" si="0"/>
        <v>2.2182006483192698</v>
      </c>
      <c r="E57" s="17">
        <v>699340.1400000006</v>
      </c>
      <c r="F57" s="17">
        <v>1067952.5400000003</v>
      </c>
      <c r="G57" s="12">
        <f t="shared" si="1"/>
        <v>0.52708600424394247</v>
      </c>
    </row>
    <row r="58" spans="1:7" s="13" customFormat="1" x14ac:dyDescent="0.3">
      <c r="A58" s="11" t="s">
        <v>57</v>
      </c>
      <c r="B58" s="17">
        <v>5194.8999999999996</v>
      </c>
      <c r="C58" s="17">
        <v>8584.7999999999993</v>
      </c>
      <c r="D58" s="12">
        <f t="shared" si="0"/>
        <v>0.65254384107490027</v>
      </c>
      <c r="E58" s="17">
        <v>75903.84000000004</v>
      </c>
      <c r="F58" s="17">
        <v>99220.580000000045</v>
      </c>
      <c r="G58" s="12">
        <f t="shared" si="1"/>
        <v>0.30718788403854136</v>
      </c>
    </row>
    <row r="59" spans="1:7" s="13" customFormat="1" x14ac:dyDescent="0.3">
      <c r="A59" s="11" t="s">
        <v>58</v>
      </c>
      <c r="B59" s="17">
        <v>7927.8</v>
      </c>
      <c r="C59" s="17">
        <v>19609.579999999998</v>
      </c>
      <c r="D59" s="12">
        <f t="shared" si="0"/>
        <v>1.4735210272711217</v>
      </c>
      <c r="E59" s="17">
        <v>122271.84000000004</v>
      </c>
      <c r="F59" s="17">
        <v>182057.49000000002</v>
      </c>
      <c r="G59" s="12">
        <f t="shared" si="1"/>
        <v>0.48895681949335157</v>
      </c>
    </row>
    <row r="60" spans="1:7" s="13" customFormat="1" x14ac:dyDescent="0.3">
      <c r="A60" s="11" t="s">
        <v>59</v>
      </c>
      <c r="B60" s="17">
        <v>91519.659999999989</v>
      </c>
      <c r="C60" s="17">
        <v>161779.9</v>
      </c>
      <c r="D60" s="12">
        <f t="shared" si="0"/>
        <v>0.7677065233852487</v>
      </c>
      <c r="E60" s="17">
        <v>1255438.5899999992</v>
      </c>
      <c r="F60" s="17">
        <v>2045633.3099999996</v>
      </c>
      <c r="G60" s="12">
        <f t="shared" si="1"/>
        <v>0.62941726205819504</v>
      </c>
    </row>
    <row r="61" spans="1:7" s="13" customFormat="1" x14ac:dyDescent="0.3">
      <c r="A61" s="11" t="s">
        <v>60</v>
      </c>
      <c r="B61" s="17">
        <v>11739.97</v>
      </c>
      <c r="C61" s="17">
        <v>25583.919999999998</v>
      </c>
      <c r="D61" s="12">
        <f t="shared" si="0"/>
        <v>1.1792151087268534</v>
      </c>
      <c r="E61" s="17">
        <v>251956.77999999985</v>
      </c>
      <c r="F61" s="17">
        <v>412568.75000000012</v>
      </c>
      <c r="G61" s="12">
        <f t="shared" si="1"/>
        <v>0.63745841647920876</v>
      </c>
    </row>
    <row r="62" spans="1:7" s="13" customFormat="1" x14ac:dyDescent="0.3">
      <c r="A62" s="11" t="s">
        <v>61</v>
      </c>
      <c r="B62" s="17">
        <v>6534.91</v>
      </c>
      <c r="C62" s="17">
        <v>7685.4</v>
      </c>
      <c r="D62" s="12">
        <f t="shared" si="0"/>
        <v>0.17605292192241362</v>
      </c>
      <c r="E62" s="17">
        <v>77147.10000000002</v>
      </c>
      <c r="F62" s="17">
        <v>131529.1699999999</v>
      </c>
      <c r="G62" s="12">
        <f t="shared" si="1"/>
        <v>0.70491398898986302</v>
      </c>
    </row>
    <row r="63" spans="1:7" s="13" customFormat="1" x14ac:dyDescent="0.3">
      <c r="A63" s="11" t="s">
        <v>62</v>
      </c>
      <c r="B63" s="17">
        <v>42069.34</v>
      </c>
      <c r="C63" s="17">
        <v>49758.26</v>
      </c>
      <c r="D63" s="12">
        <f t="shared" si="0"/>
        <v>0.18276778290317863</v>
      </c>
      <c r="E63" s="17">
        <v>744166.41000000015</v>
      </c>
      <c r="F63" s="17">
        <v>1091404.82</v>
      </c>
      <c r="G63" s="12">
        <f t="shared" si="1"/>
        <v>0.4666139257750157</v>
      </c>
    </row>
    <row r="64" spans="1:7" s="13" customFormat="1" x14ac:dyDescent="0.3">
      <c r="A64" s="11" t="s">
        <v>63</v>
      </c>
      <c r="B64" s="17">
        <v>9717.1700000000019</v>
      </c>
      <c r="C64" s="17">
        <v>11663.15</v>
      </c>
      <c r="D64" s="12">
        <f t="shared" si="0"/>
        <v>0.20026201044131131</v>
      </c>
      <c r="E64" s="17">
        <v>139493.00999999995</v>
      </c>
      <c r="F64" s="17">
        <v>206652.9200000001</v>
      </c>
      <c r="G64" s="12">
        <f t="shared" si="1"/>
        <v>0.48145717122313281</v>
      </c>
    </row>
    <row r="65" spans="1:7" s="13" customFormat="1" x14ac:dyDescent="0.3">
      <c r="A65" s="11" t="s">
        <v>64</v>
      </c>
      <c r="B65" s="17">
        <v>6639.670000000001</v>
      </c>
      <c r="C65" s="17">
        <v>4290.7</v>
      </c>
      <c r="D65" s="12">
        <f t="shared" si="0"/>
        <v>-0.3537781245152245</v>
      </c>
      <c r="E65" s="17">
        <v>158947.72999999998</v>
      </c>
      <c r="F65" s="17">
        <v>225450.94999999992</v>
      </c>
      <c r="G65" s="12">
        <f t="shared" si="1"/>
        <v>0.41839678993842777</v>
      </c>
    </row>
    <row r="66" spans="1:7" s="13" customFormat="1" x14ac:dyDescent="0.3">
      <c r="A66" s="11" t="s">
        <v>65</v>
      </c>
      <c r="B66" s="17">
        <v>17386.240000000002</v>
      </c>
      <c r="C66" s="17">
        <v>36658.439999999995</v>
      </c>
      <c r="D66" s="12">
        <f t="shared" si="0"/>
        <v>1.1084742877125815</v>
      </c>
      <c r="E66" s="17">
        <v>238960.77999999997</v>
      </c>
      <c r="F66" s="17">
        <v>382400.65999999992</v>
      </c>
      <c r="G66" s="12">
        <f t="shared" si="1"/>
        <v>0.60026536572235822</v>
      </c>
    </row>
    <row r="67" spans="1:7" s="13" customFormat="1" x14ac:dyDescent="0.3">
      <c r="A67" s="11" t="s">
        <v>66</v>
      </c>
      <c r="B67" s="17">
        <v>2597.0899999999997</v>
      </c>
      <c r="C67" s="17">
        <v>2988.7700000000004</v>
      </c>
      <c r="D67" s="12">
        <f t="shared" si="0"/>
        <v>0.15081495057930261</v>
      </c>
      <c r="E67" s="17">
        <v>70643.639999999985</v>
      </c>
      <c r="F67" s="17">
        <v>111578.53000000004</v>
      </c>
      <c r="G67" s="12">
        <f t="shared" si="1"/>
        <v>0.5794561265529361</v>
      </c>
    </row>
    <row r="68" spans="1:7" s="13" customFormat="1" x14ac:dyDescent="0.3">
      <c r="A68" s="11" t="s">
        <v>67</v>
      </c>
      <c r="B68" s="17">
        <v>12916.91</v>
      </c>
      <c r="C68" s="17">
        <v>22000.480000000007</v>
      </c>
      <c r="D68" s="12">
        <f t="shared" si="0"/>
        <v>0.70323088106985399</v>
      </c>
      <c r="E68" s="17">
        <v>289556.60000000015</v>
      </c>
      <c r="F68" s="17">
        <v>428629.81000000017</v>
      </c>
      <c r="G68" s="12">
        <f t="shared" si="1"/>
        <v>0.48029715088518077</v>
      </c>
    </row>
    <row r="69" spans="1:7" s="13" customFormat="1" x14ac:dyDescent="0.3">
      <c r="A69" s="11" t="s">
        <v>68</v>
      </c>
      <c r="B69" s="17">
        <v>10609.910000000002</v>
      </c>
      <c r="C69" s="17">
        <v>44338.66</v>
      </c>
      <c r="D69" s="12">
        <f t="shared" si="0"/>
        <v>3.1789854956356836</v>
      </c>
      <c r="E69" s="17">
        <v>116508.24999999996</v>
      </c>
      <c r="F69" s="17">
        <v>216581.09999999998</v>
      </c>
      <c r="G69" s="12">
        <f t="shared" si="1"/>
        <v>0.85893359483126774</v>
      </c>
    </row>
    <row r="70" spans="1:7" s="13" customFormat="1" x14ac:dyDescent="0.3">
      <c r="A70" s="11" t="s">
        <v>69</v>
      </c>
      <c r="B70" s="17">
        <v>9488.0699999999979</v>
      </c>
      <c r="C70" s="17">
        <v>23086.92</v>
      </c>
      <c r="D70" s="12">
        <f t="shared" si="0"/>
        <v>1.4332577647508926</v>
      </c>
      <c r="E70" s="17">
        <v>119512.58</v>
      </c>
      <c r="F70" s="17">
        <v>203287.88000000003</v>
      </c>
      <c r="G70" s="12">
        <f t="shared" si="1"/>
        <v>0.70097474257521708</v>
      </c>
    </row>
    <row r="71" spans="1:7" s="13" customFormat="1" x14ac:dyDescent="0.3">
      <c r="A71" s="11" t="s">
        <v>70</v>
      </c>
      <c r="B71" s="17">
        <v>29979.06</v>
      </c>
      <c r="C71" s="17">
        <v>41313.009999999995</v>
      </c>
      <c r="D71" s="12">
        <f t="shared" ref="D71:D84" si="2">+(C71/B71)-1</f>
        <v>0.37806222076342588</v>
      </c>
      <c r="E71" s="17">
        <v>627041.71000000031</v>
      </c>
      <c r="F71" s="17">
        <v>963878.3</v>
      </c>
      <c r="G71" s="12">
        <f t="shared" ref="G71:G83" si="3">+(F71/E71)-1</f>
        <v>0.53718370664688253</v>
      </c>
    </row>
    <row r="72" spans="1:7" s="13" customFormat="1" x14ac:dyDescent="0.3">
      <c r="A72" s="11" t="s">
        <v>71</v>
      </c>
      <c r="B72" s="17">
        <v>14417.609999999997</v>
      </c>
      <c r="C72" s="17">
        <v>20328.060000000005</v>
      </c>
      <c r="D72" s="12">
        <f t="shared" si="2"/>
        <v>0.40994658615401636</v>
      </c>
      <c r="E72" s="17">
        <v>283641.0500000001</v>
      </c>
      <c r="F72" s="17">
        <v>395851.06999999983</v>
      </c>
      <c r="G72" s="12">
        <f t="shared" si="3"/>
        <v>0.39560571362995489</v>
      </c>
    </row>
    <row r="73" spans="1:7" s="13" customFormat="1" x14ac:dyDescent="0.3">
      <c r="A73" s="11" t="s">
        <v>72</v>
      </c>
      <c r="B73" s="17">
        <v>28889.920000000002</v>
      </c>
      <c r="C73" s="17">
        <v>35150.149999999994</v>
      </c>
      <c r="D73" s="12">
        <f t="shared" si="2"/>
        <v>0.21669253497413599</v>
      </c>
      <c r="E73" s="17">
        <v>491159.24000000011</v>
      </c>
      <c r="F73" s="17">
        <v>769182.00999999954</v>
      </c>
      <c r="G73" s="12">
        <f t="shared" si="3"/>
        <v>0.56605423935422516</v>
      </c>
    </row>
    <row r="74" spans="1:7" s="13" customFormat="1" x14ac:dyDescent="0.3">
      <c r="A74" s="11" t="s">
        <v>73</v>
      </c>
      <c r="B74" s="17">
        <v>93804.310000000027</v>
      </c>
      <c r="C74" s="17">
        <v>149154.65999999997</v>
      </c>
      <c r="D74" s="12">
        <f t="shared" si="2"/>
        <v>0.59006190653712953</v>
      </c>
      <c r="E74" s="17">
        <v>1518631.1500000008</v>
      </c>
      <c r="F74" s="17">
        <v>2443315.8299999987</v>
      </c>
      <c r="G74" s="12">
        <f t="shared" si="3"/>
        <v>0.60889352888619297</v>
      </c>
    </row>
    <row r="75" spans="1:7" s="13" customFormat="1" x14ac:dyDescent="0.3">
      <c r="A75" s="11" t="s">
        <v>74</v>
      </c>
      <c r="B75" s="17">
        <v>5882.55</v>
      </c>
      <c r="C75" s="17">
        <v>9776.7199999999993</v>
      </c>
      <c r="D75" s="12">
        <f t="shared" si="2"/>
        <v>0.6619867234447645</v>
      </c>
      <c r="E75" s="17">
        <v>78984.319999999978</v>
      </c>
      <c r="F75" s="17">
        <v>115292.02999999996</v>
      </c>
      <c r="G75" s="12">
        <f t="shared" si="3"/>
        <v>0.45968250407169409</v>
      </c>
    </row>
    <row r="76" spans="1:7" s="13" customFormat="1" x14ac:dyDescent="0.3">
      <c r="A76" s="11" t="s">
        <v>75</v>
      </c>
      <c r="B76" s="17">
        <v>6685.7699999999986</v>
      </c>
      <c r="C76" s="17">
        <v>17341.230000000003</v>
      </c>
      <c r="D76" s="12">
        <f t="shared" si="2"/>
        <v>1.5937521033478577</v>
      </c>
      <c r="E76" s="17">
        <v>252860.68000000002</v>
      </c>
      <c r="F76" s="17">
        <v>422907.43000000011</v>
      </c>
      <c r="G76" s="12">
        <f t="shared" si="3"/>
        <v>0.67249186389912441</v>
      </c>
    </row>
    <row r="77" spans="1:7" s="13" customFormat="1" x14ac:dyDescent="0.3">
      <c r="A77" s="11" t="s">
        <v>76</v>
      </c>
      <c r="B77" s="17">
        <v>6945.119999999999</v>
      </c>
      <c r="C77" s="17">
        <v>10019.64</v>
      </c>
      <c r="D77" s="12">
        <f t="shared" si="2"/>
        <v>0.442687815329325</v>
      </c>
      <c r="E77" s="17">
        <v>48685.609999999993</v>
      </c>
      <c r="F77" s="17">
        <v>76763.259999999966</v>
      </c>
      <c r="G77" s="12">
        <f t="shared" si="3"/>
        <v>0.57671352993214997</v>
      </c>
    </row>
    <row r="78" spans="1:7" s="13" customFormat="1" x14ac:dyDescent="0.3">
      <c r="A78" s="11" t="s">
        <v>77</v>
      </c>
      <c r="B78" s="17">
        <v>71555.290000000023</v>
      </c>
      <c r="C78" s="17">
        <v>102045.05000000002</v>
      </c>
      <c r="D78" s="12">
        <f t="shared" si="2"/>
        <v>0.42610071177127495</v>
      </c>
      <c r="E78" s="17">
        <v>1043562.6500000005</v>
      </c>
      <c r="F78" s="17">
        <v>1640414.5399999977</v>
      </c>
      <c r="G78" s="12">
        <f t="shared" si="3"/>
        <v>0.57193680705226169</v>
      </c>
    </row>
    <row r="79" spans="1:7" s="13" customFormat="1" x14ac:dyDescent="0.3">
      <c r="A79" s="11" t="s">
        <v>78</v>
      </c>
      <c r="B79" s="17">
        <v>13181.439999999999</v>
      </c>
      <c r="C79" s="17">
        <v>11656.12</v>
      </c>
      <c r="D79" s="12">
        <f t="shared" si="2"/>
        <v>-0.11571725092250906</v>
      </c>
      <c r="E79" s="17">
        <v>234632.25000000012</v>
      </c>
      <c r="F79" s="17">
        <v>365442.48000000004</v>
      </c>
      <c r="G79" s="12">
        <f t="shared" si="3"/>
        <v>0.55751172313268893</v>
      </c>
    </row>
    <row r="80" spans="1:7" s="13" customFormat="1" x14ac:dyDescent="0.3">
      <c r="A80" s="11" t="s">
        <v>79</v>
      </c>
      <c r="B80" s="17">
        <v>8486.0499999999993</v>
      </c>
      <c r="C80" s="17">
        <v>7313.4999999999991</v>
      </c>
      <c r="D80" s="12">
        <f t="shared" si="2"/>
        <v>-0.13817382645636078</v>
      </c>
      <c r="E80" s="17">
        <v>119900.84000000005</v>
      </c>
      <c r="F80" s="17">
        <v>169359.64000000007</v>
      </c>
      <c r="G80" s="12">
        <f t="shared" si="3"/>
        <v>0.41249752712324605</v>
      </c>
    </row>
    <row r="81" spans="1:7" s="13" customFormat="1" x14ac:dyDescent="0.3">
      <c r="A81" s="11" t="s">
        <v>80</v>
      </c>
      <c r="B81" s="17">
        <v>12187.909999999998</v>
      </c>
      <c r="C81" s="17">
        <v>16103.1</v>
      </c>
      <c r="D81" s="12">
        <f t="shared" si="2"/>
        <v>0.32123555228090805</v>
      </c>
      <c r="E81" s="17">
        <v>162192.59999999995</v>
      </c>
      <c r="F81" s="17">
        <v>181106.05999999994</v>
      </c>
      <c r="G81" s="12">
        <f t="shared" si="3"/>
        <v>0.11661111542696778</v>
      </c>
    </row>
    <row r="82" spans="1:7" s="13" customFormat="1" x14ac:dyDescent="0.3">
      <c r="A82" s="11" t="s">
        <v>81</v>
      </c>
      <c r="B82" s="17">
        <v>18095.78</v>
      </c>
      <c r="C82" s="17">
        <v>35514.520000000004</v>
      </c>
      <c r="D82" s="12">
        <f t="shared" si="2"/>
        <v>0.96258575203721564</v>
      </c>
      <c r="E82" s="17">
        <v>285331.98000000004</v>
      </c>
      <c r="F82" s="17">
        <v>515852.72000000015</v>
      </c>
      <c r="G82" s="12">
        <f t="shared" si="3"/>
        <v>0.80790362159895324</v>
      </c>
    </row>
    <row r="83" spans="1:7" s="13" customFormat="1" ht="14.25" thickBot="1" x14ac:dyDescent="0.35">
      <c r="A83" s="14" t="s">
        <v>82</v>
      </c>
      <c r="B83" s="18">
        <v>62186.179999999993</v>
      </c>
      <c r="C83" s="18">
        <v>104712.45</v>
      </c>
      <c r="D83" s="15">
        <f t="shared" si="2"/>
        <v>0.68385403316299542</v>
      </c>
      <c r="E83" s="18">
        <v>1161233.6599999999</v>
      </c>
      <c r="F83" s="18">
        <v>1810229.9099999995</v>
      </c>
      <c r="G83" s="15">
        <f t="shared" si="3"/>
        <v>0.55888515150344475</v>
      </c>
    </row>
    <row r="84" spans="1:7" s="13" customFormat="1" ht="14.25" thickBot="1" x14ac:dyDescent="0.35">
      <c r="A84" s="22" t="s">
        <v>95</v>
      </c>
      <c r="B84" s="19">
        <f>SUM(B6:B83)</f>
        <v>3893068.81</v>
      </c>
      <c r="C84" s="20">
        <f>SUM(C6:C83)</f>
        <v>6277787.9200000027</v>
      </c>
      <c r="D84" s="16">
        <f t="shared" si="2"/>
        <v>0.61255508864226904</v>
      </c>
      <c r="E84" s="20">
        <f>SUM(E6:E83)</f>
        <v>66270432.149999984</v>
      </c>
      <c r="F84" s="20">
        <f>SUM(F6:F83)</f>
        <v>101821057.09999999</v>
      </c>
      <c r="G84" s="16">
        <f>+(F84/E84)-1</f>
        <v>0.53644776103968739</v>
      </c>
    </row>
    <row r="86" spans="1:7" x14ac:dyDescent="0.25">
      <c r="B86" s="5"/>
      <c r="E86" s="28"/>
      <c r="F86" s="28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84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84" sqref="H84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89</v>
      </c>
    </row>
    <row r="2" spans="1:7" s="30" customFormat="1" x14ac:dyDescent="0.25">
      <c r="A2" s="39"/>
      <c r="B2" s="39"/>
      <c r="C2" s="39"/>
      <c r="D2" s="40"/>
      <c r="E2" s="39"/>
      <c r="F2" s="39"/>
      <c r="G2" s="40"/>
    </row>
    <row r="3" spans="1:7" s="6" customFormat="1" ht="13.5" customHeight="1" x14ac:dyDescent="0.25">
      <c r="A3" s="5"/>
      <c r="B3" s="37" t="s">
        <v>3</v>
      </c>
      <c r="C3" s="38"/>
      <c r="D3" s="5"/>
      <c r="E3" s="37" t="s">
        <v>3</v>
      </c>
      <c r="F3" s="38"/>
      <c r="G3" s="5"/>
    </row>
    <row r="4" spans="1:7" ht="15" customHeight="1" x14ac:dyDescent="0.25">
      <c r="A4" s="35" t="s">
        <v>83</v>
      </c>
      <c r="B4" s="25">
        <v>42186</v>
      </c>
      <c r="C4" s="26">
        <v>42552</v>
      </c>
      <c r="D4" s="31" t="s">
        <v>85</v>
      </c>
      <c r="E4" s="21" t="s">
        <v>86</v>
      </c>
      <c r="F4" s="7" t="s">
        <v>87</v>
      </c>
      <c r="G4" s="31" t="s">
        <v>85</v>
      </c>
    </row>
    <row r="5" spans="1:7" s="10" customFormat="1" ht="15" customHeight="1" x14ac:dyDescent="0.2">
      <c r="A5" s="36"/>
      <c r="B5" s="27" t="s">
        <v>84</v>
      </c>
      <c r="C5" s="9" t="s">
        <v>84</v>
      </c>
      <c r="D5" s="32"/>
      <c r="E5" s="27" t="s">
        <v>84</v>
      </c>
      <c r="F5" s="9" t="s">
        <v>84</v>
      </c>
      <c r="G5" s="32"/>
    </row>
    <row r="6" spans="1:7" s="13" customFormat="1" x14ac:dyDescent="0.3">
      <c r="A6" s="11" t="s">
        <v>5</v>
      </c>
      <c r="B6" s="17">
        <v>4204.54</v>
      </c>
      <c r="C6" s="17">
        <v>19363.009999999998</v>
      </c>
      <c r="D6" s="12">
        <f>+(C6/B6)-1</f>
        <v>3.6052624068269061</v>
      </c>
      <c r="E6" s="17">
        <v>241623.37999999992</v>
      </c>
      <c r="F6" s="17">
        <v>387124.52999999991</v>
      </c>
      <c r="G6" s="12">
        <f>+(F6/E6)-1</f>
        <v>0.60218158524228915</v>
      </c>
    </row>
    <row r="7" spans="1:7" s="13" customFormat="1" x14ac:dyDescent="0.3">
      <c r="A7" s="11" t="s">
        <v>6</v>
      </c>
      <c r="B7" s="17">
        <v>5301.72</v>
      </c>
      <c r="C7" s="17">
        <v>20758.16</v>
      </c>
      <c r="D7" s="12">
        <f t="shared" ref="D7:D70" si="0">+(C7/B7)-1</f>
        <v>2.9153633160559211</v>
      </c>
      <c r="E7" s="17">
        <v>135866.59000000003</v>
      </c>
      <c r="F7" s="17">
        <v>272548.89</v>
      </c>
      <c r="G7" s="12">
        <f t="shared" ref="G7:G70" si="1">+(F7/E7)-1</f>
        <v>1.0060037570678704</v>
      </c>
    </row>
    <row r="8" spans="1:7" s="13" customFormat="1" x14ac:dyDescent="0.3">
      <c r="A8" s="11" t="s">
        <v>7</v>
      </c>
      <c r="B8" s="17">
        <v>10761.55</v>
      </c>
      <c r="C8" s="17">
        <v>25518.67</v>
      </c>
      <c r="D8" s="12">
        <f t="shared" si="0"/>
        <v>1.3712820179249272</v>
      </c>
      <c r="E8" s="17">
        <v>468885.73000000004</v>
      </c>
      <c r="F8" s="17">
        <v>666568.28999999992</v>
      </c>
      <c r="G8" s="12">
        <f t="shared" si="1"/>
        <v>0.42160071708729507</v>
      </c>
    </row>
    <row r="9" spans="1:7" s="13" customFormat="1" x14ac:dyDescent="0.3">
      <c r="A9" s="11" t="s">
        <v>8</v>
      </c>
      <c r="B9" s="17">
        <v>8681.0099999999984</v>
      </c>
      <c r="C9" s="17">
        <v>21325.459999999995</v>
      </c>
      <c r="D9" s="12">
        <f t="shared" si="0"/>
        <v>1.4565643859412671</v>
      </c>
      <c r="E9" s="17">
        <v>239752.42000000007</v>
      </c>
      <c r="F9" s="17">
        <v>341300.72999999992</v>
      </c>
      <c r="G9" s="12">
        <f t="shared" si="1"/>
        <v>0.42355489049912332</v>
      </c>
    </row>
    <row r="10" spans="1:7" s="13" customFormat="1" x14ac:dyDescent="0.3">
      <c r="A10" s="11" t="s">
        <v>9</v>
      </c>
      <c r="B10" s="17">
        <v>146687.63</v>
      </c>
      <c r="C10" s="17">
        <v>138369.26</v>
      </c>
      <c r="D10" s="12">
        <f t="shared" si="0"/>
        <v>-5.6708053705687322E-2</v>
      </c>
      <c r="E10" s="17">
        <v>1854609.72</v>
      </c>
      <c r="F10" s="17">
        <v>2476935.9099999997</v>
      </c>
      <c r="G10" s="12">
        <f t="shared" si="1"/>
        <v>0.33555641561071936</v>
      </c>
    </row>
    <row r="11" spans="1:7" s="13" customFormat="1" x14ac:dyDescent="0.3">
      <c r="A11" s="11" t="s">
        <v>10</v>
      </c>
      <c r="B11" s="17">
        <v>61386.87</v>
      </c>
      <c r="C11" s="17">
        <v>93155.959999999992</v>
      </c>
      <c r="D11" s="12">
        <f t="shared" si="0"/>
        <v>0.51752255816268189</v>
      </c>
      <c r="E11" s="17">
        <v>1144441.8500000008</v>
      </c>
      <c r="F11" s="17">
        <v>1585869.9899999995</v>
      </c>
      <c r="G11" s="12">
        <f t="shared" si="1"/>
        <v>0.38571478314953134</v>
      </c>
    </row>
    <row r="12" spans="1:7" s="13" customFormat="1" x14ac:dyDescent="0.3">
      <c r="A12" s="11" t="s">
        <v>11</v>
      </c>
      <c r="B12" s="17">
        <v>29111.629999999997</v>
      </c>
      <c r="C12" s="17">
        <v>43552.43</v>
      </c>
      <c r="D12" s="12">
        <f t="shared" si="0"/>
        <v>0.49604917347465616</v>
      </c>
      <c r="E12" s="17">
        <v>755894.87000000011</v>
      </c>
      <c r="F12" s="17">
        <v>1152027.1799999997</v>
      </c>
      <c r="G12" s="12">
        <f t="shared" si="1"/>
        <v>0.52405741290452146</v>
      </c>
    </row>
    <row r="13" spans="1:7" s="13" customFormat="1" x14ac:dyDescent="0.3">
      <c r="A13" s="11" t="s">
        <v>12</v>
      </c>
      <c r="B13" s="17">
        <v>0</v>
      </c>
      <c r="C13" s="17">
        <v>25375.349999999995</v>
      </c>
      <c r="D13" s="12">
        <v>0</v>
      </c>
      <c r="E13" s="17">
        <v>22582.68</v>
      </c>
      <c r="F13" s="17">
        <v>120100.45000000003</v>
      </c>
      <c r="G13" s="12">
        <f t="shared" si="1"/>
        <v>4.31825496353843</v>
      </c>
    </row>
    <row r="14" spans="1:7" s="13" customFormat="1" x14ac:dyDescent="0.3">
      <c r="A14" s="11" t="s">
        <v>13</v>
      </c>
      <c r="B14" s="17">
        <v>70984.59</v>
      </c>
      <c r="C14" s="17">
        <v>93630.95</v>
      </c>
      <c r="D14" s="12">
        <f t="shared" si="0"/>
        <v>0.31903206033872977</v>
      </c>
      <c r="E14" s="17">
        <v>1383215.9200000009</v>
      </c>
      <c r="F14" s="17">
        <v>2040506.5599999996</v>
      </c>
      <c r="G14" s="12">
        <f t="shared" si="1"/>
        <v>0.47519019301050136</v>
      </c>
    </row>
    <row r="15" spans="1:7" s="13" customFormat="1" x14ac:dyDescent="0.3">
      <c r="A15" s="11" t="s">
        <v>14</v>
      </c>
      <c r="B15" s="17">
        <v>485193.44000000006</v>
      </c>
      <c r="C15" s="17">
        <v>695859.25000000012</v>
      </c>
      <c r="D15" s="12">
        <f t="shared" si="0"/>
        <v>0.43418932044918002</v>
      </c>
      <c r="E15" s="17">
        <v>7316027.8400000008</v>
      </c>
      <c r="F15" s="17">
        <v>9801582.0899999924</v>
      </c>
      <c r="G15" s="12">
        <f t="shared" si="1"/>
        <v>0.33974095019299311</v>
      </c>
    </row>
    <row r="16" spans="1:7" s="13" customFormat="1" x14ac:dyDescent="0.3">
      <c r="A16" s="11" t="s">
        <v>15</v>
      </c>
      <c r="B16" s="17">
        <v>570915.12</v>
      </c>
      <c r="C16" s="17">
        <v>579823.69999999995</v>
      </c>
      <c r="D16" s="12">
        <f t="shared" si="0"/>
        <v>1.5604035850372844E-2</v>
      </c>
      <c r="E16" s="17">
        <v>6687814.6500000013</v>
      </c>
      <c r="F16" s="17">
        <v>8459402.6400000006</v>
      </c>
      <c r="G16" s="12">
        <f t="shared" si="1"/>
        <v>0.26489789007534759</v>
      </c>
    </row>
    <row r="17" spans="1:7" s="13" customFormat="1" x14ac:dyDescent="0.3">
      <c r="A17" s="11" t="s">
        <v>16</v>
      </c>
      <c r="B17" s="17">
        <v>28247.680000000004</v>
      </c>
      <c r="C17" s="17">
        <v>54398.479999999996</v>
      </c>
      <c r="D17" s="12">
        <f t="shared" si="0"/>
        <v>0.92576806307633008</v>
      </c>
      <c r="E17" s="17">
        <v>487107.43</v>
      </c>
      <c r="F17" s="17">
        <v>568546.4099999998</v>
      </c>
      <c r="G17" s="12">
        <f t="shared" si="1"/>
        <v>0.16718895049496529</v>
      </c>
    </row>
    <row r="18" spans="1:7" s="13" customFormat="1" x14ac:dyDescent="0.3">
      <c r="A18" s="11" t="s">
        <v>17</v>
      </c>
      <c r="B18" s="17">
        <v>2219.4300000000003</v>
      </c>
      <c r="C18" s="17">
        <v>9834.4299999999985</v>
      </c>
      <c r="D18" s="12">
        <f t="shared" si="0"/>
        <v>3.431061128307717</v>
      </c>
      <c r="E18" s="17">
        <v>137513.23000000004</v>
      </c>
      <c r="F18" s="17">
        <v>259421.41000000003</v>
      </c>
      <c r="G18" s="12">
        <f t="shared" si="1"/>
        <v>0.88651964614604695</v>
      </c>
    </row>
    <row r="19" spans="1:7" s="13" customFormat="1" x14ac:dyDescent="0.3">
      <c r="A19" s="11" t="s">
        <v>18</v>
      </c>
      <c r="B19" s="17">
        <v>7693.85</v>
      </c>
      <c r="C19" s="17">
        <v>8479.34</v>
      </c>
      <c r="D19" s="12">
        <f t="shared" si="0"/>
        <v>0.10209323030732342</v>
      </c>
      <c r="E19" s="17">
        <v>116665.98</v>
      </c>
      <c r="F19" s="17">
        <v>208360.68999999994</v>
      </c>
      <c r="G19" s="12">
        <f t="shared" si="1"/>
        <v>0.78595928307463714</v>
      </c>
    </row>
    <row r="20" spans="1:7" s="13" customFormat="1" x14ac:dyDescent="0.3">
      <c r="A20" s="11" t="s">
        <v>19</v>
      </c>
      <c r="B20" s="17">
        <v>1071697.7700000003</v>
      </c>
      <c r="C20" s="17">
        <v>1096513.52</v>
      </c>
      <c r="D20" s="12">
        <f t="shared" si="0"/>
        <v>2.315554878872228E-2</v>
      </c>
      <c r="E20" s="17">
        <v>12340327.089999998</v>
      </c>
      <c r="F20" s="17">
        <v>16862409.920000002</v>
      </c>
      <c r="G20" s="12">
        <f t="shared" si="1"/>
        <v>0.36644756634242537</v>
      </c>
    </row>
    <row r="21" spans="1:7" s="13" customFormat="1" x14ac:dyDescent="0.3">
      <c r="A21" s="11" t="s">
        <v>20</v>
      </c>
      <c r="B21" s="17">
        <v>1541335.74</v>
      </c>
      <c r="C21" s="17">
        <v>2067533.71</v>
      </c>
      <c r="D21" s="12">
        <f t="shared" si="0"/>
        <v>0.34139088346838697</v>
      </c>
      <c r="E21" s="17">
        <v>18628203.199999999</v>
      </c>
      <c r="F21" s="17">
        <v>25607868.269999992</v>
      </c>
      <c r="G21" s="12">
        <f t="shared" si="1"/>
        <v>0.37468267846680958</v>
      </c>
    </row>
    <row r="22" spans="1:7" s="13" customFormat="1" x14ac:dyDescent="0.3">
      <c r="A22" s="11" t="s">
        <v>21</v>
      </c>
      <c r="B22" s="17">
        <v>3188.7699999999995</v>
      </c>
      <c r="C22" s="17">
        <v>13201.07</v>
      </c>
      <c r="D22" s="12">
        <f t="shared" si="0"/>
        <v>3.1398627056827557</v>
      </c>
      <c r="E22" s="17">
        <v>59874.879999999968</v>
      </c>
      <c r="F22" s="17">
        <v>166508.47000000006</v>
      </c>
      <c r="G22" s="12">
        <f t="shared" si="1"/>
        <v>1.7809403542854723</v>
      </c>
    </row>
    <row r="23" spans="1:7" s="13" customFormat="1" x14ac:dyDescent="0.3">
      <c r="A23" s="11" t="s">
        <v>22</v>
      </c>
      <c r="B23" s="17">
        <v>225970.19</v>
      </c>
      <c r="C23" s="17">
        <v>306776.78000000003</v>
      </c>
      <c r="D23" s="12">
        <f t="shared" si="0"/>
        <v>0.35759845137095314</v>
      </c>
      <c r="E23" s="17">
        <v>6244803.25</v>
      </c>
      <c r="F23" s="17">
        <v>8448103.429999996</v>
      </c>
      <c r="G23" s="12">
        <f t="shared" si="1"/>
        <v>0.35282139273162794</v>
      </c>
    </row>
    <row r="24" spans="1:7" s="13" customFormat="1" x14ac:dyDescent="0.3">
      <c r="A24" s="11" t="s">
        <v>23</v>
      </c>
      <c r="B24" s="17">
        <v>198283.77999999997</v>
      </c>
      <c r="C24" s="17">
        <v>317538.73000000004</v>
      </c>
      <c r="D24" s="12">
        <f t="shared" si="0"/>
        <v>0.60143573014393859</v>
      </c>
      <c r="E24" s="17">
        <v>3541413.3200000017</v>
      </c>
      <c r="F24" s="17">
        <v>5129665.92</v>
      </c>
      <c r="G24" s="12">
        <f t="shared" si="1"/>
        <v>0.44847987413115553</v>
      </c>
    </row>
    <row r="25" spans="1:7" s="13" customFormat="1" x14ac:dyDescent="0.3">
      <c r="A25" s="11" t="s">
        <v>24</v>
      </c>
      <c r="B25" s="17">
        <v>14050.589999999997</v>
      </c>
      <c r="C25" s="17">
        <v>9201.4499999999989</v>
      </c>
      <c r="D25" s="12">
        <f t="shared" si="0"/>
        <v>-0.34512002698819044</v>
      </c>
      <c r="E25" s="17">
        <v>60915.560000000012</v>
      </c>
      <c r="F25" s="17">
        <v>113782.25</v>
      </c>
      <c r="G25" s="12">
        <f t="shared" si="1"/>
        <v>0.86786840669280529</v>
      </c>
    </row>
    <row r="26" spans="1:7" s="13" customFormat="1" x14ac:dyDescent="0.3">
      <c r="A26" s="11" t="s">
        <v>25</v>
      </c>
      <c r="B26" s="17">
        <v>11706.41</v>
      </c>
      <c r="C26" s="17">
        <v>12097.61</v>
      </c>
      <c r="D26" s="12">
        <f t="shared" si="0"/>
        <v>3.3417589166960804E-2</v>
      </c>
      <c r="E26" s="17">
        <v>138695.1</v>
      </c>
      <c r="F26" s="17">
        <v>219848.00999999992</v>
      </c>
      <c r="G26" s="12">
        <f t="shared" si="1"/>
        <v>0.58511735454244529</v>
      </c>
    </row>
    <row r="27" spans="1:7" s="13" customFormat="1" x14ac:dyDescent="0.3">
      <c r="A27" s="11" t="s">
        <v>26</v>
      </c>
      <c r="B27" s="17">
        <v>114378.97000000002</v>
      </c>
      <c r="C27" s="17">
        <v>215755.79</v>
      </c>
      <c r="D27" s="12">
        <f t="shared" si="0"/>
        <v>0.88632394573932594</v>
      </c>
      <c r="E27" s="17">
        <v>2264576.8799999985</v>
      </c>
      <c r="F27" s="17">
        <v>3377713.56</v>
      </c>
      <c r="G27" s="12">
        <f t="shared" si="1"/>
        <v>0.49154289696713782</v>
      </c>
    </row>
    <row r="28" spans="1:7" s="13" customFormat="1" x14ac:dyDescent="0.3">
      <c r="A28" s="11" t="s">
        <v>27</v>
      </c>
      <c r="B28" s="17">
        <v>216472.55</v>
      </c>
      <c r="C28" s="17">
        <v>224471.98</v>
      </c>
      <c r="D28" s="12">
        <f t="shared" si="0"/>
        <v>3.6953553695376229E-2</v>
      </c>
      <c r="E28" s="17">
        <v>2429025.86</v>
      </c>
      <c r="F28" s="17">
        <v>3056379.9699999997</v>
      </c>
      <c r="G28" s="12">
        <f t="shared" si="1"/>
        <v>0.25827395267006326</v>
      </c>
    </row>
    <row r="29" spans="1:7" s="13" customFormat="1" x14ac:dyDescent="0.3">
      <c r="A29" s="11" t="s">
        <v>28</v>
      </c>
      <c r="B29" s="17">
        <v>12044.79</v>
      </c>
      <c r="C29" s="17">
        <v>31502.250000000004</v>
      </c>
      <c r="D29" s="12">
        <f t="shared" si="0"/>
        <v>1.6154254246026705</v>
      </c>
      <c r="E29" s="17">
        <v>332018.9200000001</v>
      </c>
      <c r="F29" s="17">
        <v>519260.81999999989</v>
      </c>
      <c r="G29" s="12">
        <f t="shared" si="1"/>
        <v>0.56394948817976909</v>
      </c>
    </row>
    <row r="30" spans="1:7" s="13" customFormat="1" x14ac:dyDescent="0.3">
      <c r="A30" s="11" t="s">
        <v>29</v>
      </c>
      <c r="B30" s="17">
        <v>81286.44</v>
      </c>
      <c r="C30" s="17">
        <v>92312.26</v>
      </c>
      <c r="D30" s="12">
        <f t="shared" si="0"/>
        <v>0.13564156580113473</v>
      </c>
      <c r="E30" s="17">
        <v>959388.83</v>
      </c>
      <c r="F30" s="17">
        <v>1474723.06</v>
      </c>
      <c r="G30" s="12">
        <f t="shared" si="1"/>
        <v>0.53714845731526828</v>
      </c>
    </row>
    <row r="31" spans="1:7" s="13" customFormat="1" x14ac:dyDescent="0.3">
      <c r="A31" s="11" t="s">
        <v>30</v>
      </c>
      <c r="B31" s="17">
        <v>59045.890000000007</v>
      </c>
      <c r="C31" s="17">
        <v>134233.94000000003</v>
      </c>
      <c r="D31" s="12">
        <f t="shared" si="0"/>
        <v>1.2733832956027933</v>
      </c>
      <c r="E31" s="17">
        <v>1721168.8500000003</v>
      </c>
      <c r="F31" s="17">
        <v>2711137.46</v>
      </c>
      <c r="G31" s="12">
        <f t="shared" si="1"/>
        <v>0.57517227900098211</v>
      </c>
    </row>
    <row r="32" spans="1:7" s="13" customFormat="1" x14ac:dyDescent="0.3">
      <c r="A32" s="11" t="s">
        <v>31</v>
      </c>
      <c r="B32" s="17">
        <v>1120.1000000000001</v>
      </c>
      <c r="C32" s="17">
        <v>7629.62</v>
      </c>
      <c r="D32" s="12">
        <f t="shared" si="0"/>
        <v>5.8115525399517889</v>
      </c>
      <c r="E32" s="17">
        <v>96183.49</v>
      </c>
      <c r="F32" s="17">
        <v>145812.49</v>
      </c>
      <c r="G32" s="12">
        <f t="shared" si="1"/>
        <v>0.5159825246515799</v>
      </c>
    </row>
    <row r="33" spans="1:7" s="13" customFormat="1" x14ac:dyDescent="0.3">
      <c r="A33" s="11" t="s">
        <v>32</v>
      </c>
      <c r="B33" s="17">
        <v>76172.189999999988</v>
      </c>
      <c r="C33" s="17">
        <v>75582.260000000009</v>
      </c>
      <c r="D33" s="12">
        <f t="shared" si="0"/>
        <v>-7.7446900240097927E-3</v>
      </c>
      <c r="E33" s="17">
        <v>1375193.18</v>
      </c>
      <c r="F33" s="17">
        <v>1874367.1199999994</v>
      </c>
      <c r="G33" s="12">
        <f t="shared" si="1"/>
        <v>0.36298459537153871</v>
      </c>
    </row>
    <row r="34" spans="1:7" s="13" customFormat="1" x14ac:dyDescent="0.3">
      <c r="A34" s="11" t="s">
        <v>33</v>
      </c>
      <c r="B34" s="17">
        <v>17681.97</v>
      </c>
      <c r="C34" s="17">
        <v>16488.239999999998</v>
      </c>
      <c r="D34" s="12">
        <f t="shared" si="0"/>
        <v>-6.7511142706384142E-2</v>
      </c>
      <c r="E34" s="17">
        <v>441377.22999999981</v>
      </c>
      <c r="F34" s="17">
        <v>584686.53000000014</v>
      </c>
      <c r="G34" s="12">
        <f t="shared" si="1"/>
        <v>0.3246866631520624</v>
      </c>
    </row>
    <row r="35" spans="1:7" s="13" customFormat="1" x14ac:dyDescent="0.3">
      <c r="A35" s="11" t="s">
        <v>34</v>
      </c>
      <c r="B35" s="17">
        <v>492471.14000000007</v>
      </c>
      <c r="C35" s="17">
        <v>714408.4</v>
      </c>
      <c r="D35" s="12">
        <f t="shared" si="0"/>
        <v>0.45066043870103711</v>
      </c>
      <c r="E35" s="17">
        <v>7276401.4000000032</v>
      </c>
      <c r="F35" s="17">
        <v>10294385.98</v>
      </c>
      <c r="G35" s="12">
        <f t="shared" si="1"/>
        <v>0.41476334441912388</v>
      </c>
    </row>
    <row r="36" spans="1:7" s="13" customFormat="1" x14ac:dyDescent="0.3">
      <c r="A36" s="11" t="s">
        <v>35</v>
      </c>
      <c r="B36" s="17">
        <v>1157370.52</v>
      </c>
      <c r="C36" s="17">
        <v>1633980.4100000001</v>
      </c>
      <c r="D36" s="12">
        <f t="shared" si="0"/>
        <v>0.4118040694521925</v>
      </c>
      <c r="E36" s="17">
        <v>13801203.430000003</v>
      </c>
      <c r="F36" s="17">
        <v>19362555.409999993</v>
      </c>
      <c r="G36" s="12">
        <f t="shared" si="1"/>
        <v>0.40296138001351012</v>
      </c>
    </row>
    <row r="37" spans="1:7" s="13" customFormat="1" x14ac:dyDescent="0.3">
      <c r="A37" s="11" t="s">
        <v>36</v>
      </c>
      <c r="B37" s="17">
        <v>28486.27</v>
      </c>
      <c r="C37" s="17">
        <v>84128.84</v>
      </c>
      <c r="D37" s="12">
        <f t="shared" si="0"/>
        <v>1.9533118937649609</v>
      </c>
      <c r="E37" s="17">
        <v>979107.97999999986</v>
      </c>
      <c r="F37" s="17">
        <v>1319887.4200000004</v>
      </c>
      <c r="G37" s="12">
        <f t="shared" si="1"/>
        <v>0.34805092692636475</v>
      </c>
    </row>
    <row r="38" spans="1:7" s="13" customFormat="1" x14ac:dyDescent="0.3">
      <c r="A38" s="11" t="s">
        <v>37</v>
      </c>
      <c r="B38" s="17">
        <v>12035.070000000002</v>
      </c>
      <c r="C38" s="17">
        <v>8117.5999999999995</v>
      </c>
      <c r="D38" s="12">
        <f t="shared" si="0"/>
        <v>-0.32550454629678116</v>
      </c>
      <c r="E38" s="17">
        <v>301797.0300000002</v>
      </c>
      <c r="F38" s="17">
        <v>387867.41000000003</v>
      </c>
      <c r="G38" s="12">
        <f t="shared" si="1"/>
        <v>0.28519293248180655</v>
      </c>
    </row>
    <row r="39" spans="1:7" s="13" customFormat="1" x14ac:dyDescent="0.3">
      <c r="A39" s="11" t="s">
        <v>38</v>
      </c>
      <c r="B39" s="17">
        <v>12198.23</v>
      </c>
      <c r="C39" s="17">
        <v>13472.019999999999</v>
      </c>
      <c r="D39" s="12">
        <f t="shared" si="0"/>
        <v>0.10442416645693675</v>
      </c>
      <c r="E39" s="17">
        <v>376000.83</v>
      </c>
      <c r="F39" s="17">
        <v>594640.65999999992</v>
      </c>
      <c r="G39" s="12">
        <f t="shared" si="1"/>
        <v>0.58148762597146364</v>
      </c>
    </row>
    <row r="40" spans="1:7" s="13" customFormat="1" x14ac:dyDescent="0.3">
      <c r="A40" s="11" t="s">
        <v>39</v>
      </c>
      <c r="B40" s="17">
        <v>42735</v>
      </c>
      <c r="C40" s="17">
        <v>51757.1</v>
      </c>
      <c r="D40" s="12">
        <f t="shared" si="0"/>
        <v>0.21111735111735119</v>
      </c>
      <c r="E40" s="17">
        <v>512037.4600000002</v>
      </c>
      <c r="F40" s="17">
        <v>638584.79</v>
      </c>
      <c r="G40" s="12">
        <f t="shared" si="1"/>
        <v>0.24714467179803568</v>
      </c>
    </row>
    <row r="41" spans="1:7" s="13" customFormat="1" x14ac:dyDescent="0.3">
      <c r="A41" s="11" t="s">
        <v>40</v>
      </c>
      <c r="B41" s="17">
        <v>14490.94</v>
      </c>
      <c r="C41" s="17">
        <v>20143.480000000003</v>
      </c>
      <c r="D41" s="12">
        <f t="shared" si="0"/>
        <v>0.39007407386960424</v>
      </c>
      <c r="E41" s="17">
        <v>148557.92999999993</v>
      </c>
      <c r="F41" s="17">
        <v>268930.83</v>
      </c>
      <c r="G41" s="12">
        <f t="shared" si="1"/>
        <v>0.81027582977226542</v>
      </c>
    </row>
    <row r="42" spans="1:7" s="13" customFormat="1" x14ac:dyDescent="0.3">
      <c r="A42" s="11" t="s">
        <v>41</v>
      </c>
      <c r="B42" s="17">
        <v>273819.18999999994</v>
      </c>
      <c r="C42" s="17">
        <v>384910.26</v>
      </c>
      <c r="D42" s="12">
        <f t="shared" si="0"/>
        <v>0.40570958521935618</v>
      </c>
      <c r="E42" s="17">
        <v>2952667.6499999976</v>
      </c>
      <c r="F42" s="17">
        <v>3883684.43</v>
      </c>
      <c r="G42" s="12">
        <f t="shared" si="1"/>
        <v>0.31531377396978733</v>
      </c>
    </row>
    <row r="43" spans="1:7" s="13" customFormat="1" x14ac:dyDescent="0.3">
      <c r="A43" s="11" t="s">
        <v>42</v>
      </c>
      <c r="B43" s="17">
        <v>34391.090000000004</v>
      </c>
      <c r="C43" s="17">
        <v>70791.39</v>
      </c>
      <c r="D43" s="12">
        <f t="shared" si="0"/>
        <v>1.0584223995226667</v>
      </c>
      <c r="E43" s="17">
        <v>1155731.74</v>
      </c>
      <c r="F43" s="17">
        <v>1465821.3300000003</v>
      </c>
      <c r="G43" s="12">
        <f t="shared" si="1"/>
        <v>0.26830585270592322</v>
      </c>
    </row>
    <row r="44" spans="1:7" s="13" customFormat="1" x14ac:dyDescent="0.3">
      <c r="A44" s="11" t="s">
        <v>43</v>
      </c>
      <c r="B44" s="17">
        <v>38350.299999999996</v>
      </c>
      <c r="C44" s="17">
        <v>76730.98000000001</v>
      </c>
      <c r="D44" s="12">
        <f t="shared" si="0"/>
        <v>1.0007921711173058</v>
      </c>
      <c r="E44" s="17">
        <v>1246060.2200000002</v>
      </c>
      <c r="F44" s="17">
        <v>1724642.1700000006</v>
      </c>
      <c r="G44" s="12">
        <f t="shared" si="1"/>
        <v>0.38407610027065964</v>
      </c>
    </row>
    <row r="45" spans="1:7" s="13" customFormat="1" x14ac:dyDescent="0.3">
      <c r="A45" s="11" t="s">
        <v>44</v>
      </c>
      <c r="B45" s="17">
        <v>18140.189999999999</v>
      </c>
      <c r="C45" s="17">
        <v>65773.250000000015</v>
      </c>
      <c r="D45" s="12">
        <f t="shared" si="0"/>
        <v>2.6258302696939788</v>
      </c>
      <c r="E45" s="17">
        <v>396605.74000000005</v>
      </c>
      <c r="F45" s="17">
        <v>594225.17000000039</v>
      </c>
      <c r="G45" s="12">
        <f t="shared" si="1"/>
        <v>0.49827677733559872</v>
      </c>
    </row>
    <row r="46" spans="1:7" s="13" customFormat="1" x14ac:dyDescent="0.3">
      <c r="A46" s="11" t="s">
        <v>45</v>
      </c>
      <c r="B46" s="17">
        <v>3702.96</v>
      </c>
      <c r="C46" s="17">
        <v>5563.8</v>
      </c>
      <c r="D46" s="12">
        <f t="shared" si="0"/>
        <v>0.50252770756367893</v>
      </c>
      <c r="E46" s="17">
        <v>87978.040000000052</v>
      </c>
      <c r="F46" s="17">
        <v>131982.36999999997</v>
      </c>
      <c r="G46" s="12">
        <f t="shared" si="1"/>
        <v>0.50017402069880035</v>
      </c>
    </row>
    <row r="47" spans="1:7" s="13" customFormat="1" x14ac:dyDescent="0.3">
      <c r="A47" s="11" t="s">
        <v>46</v>
      </c>
      <c r="B47" s="17">
        <v>22840.51</v>
      </c>
      <c r="C47" s="17">
        <v>56596.409999999996</v>
      </c>
      <c r="D47" s="12">
        <f t="shared" si="0"/>
        <v>1.4778960714975278</v>
      </c>
      <c r="E47" s="17">
        <v>826470.39999999967</v>
      </c>
      <c r="F47" s="17">
        <v>1112731.0899999994</v>
      </c>
      <c r="G47" s="12">
        <f t="shared" si="1"/>
        <v>0.34636532657430896</v>
      </c>
    </row>
    <row r="48" spans="1:7" s="13" customFormat="1" x14ac:dyDescent="0.3">
      <c r="A48" s="11" t="s">
        <v>47</v>
      </c>
      <c r="B48" s="17">
        <v>68512.34</v>
      </c>
      <c r="C48" s="17">
        <v>88558.920000000013</v>
      </c>
      <c r="D48" s="12">
        <f t="shared" si="0"/>
        <v>0.29259809254799962</v>
      </c>
      <c r="E48" s="17">
        <v>1305133.6800000002</v>
      </c>
      <c r="F48" s="17">
        <v>1634349.1600000006</v>
      </c>
      <c r="G48" s="12">
        <f t="shared" si="1"/>
        <v>0.25224655914174288</v>
      </c>
    </row>
    <row r="49" spans="1:7" s="13" customFormat="1" x14ac:dyDescent="0.3">
      <c r="A49" s="11" t="s">
        <v>48</v>
      </c>
      <c r="B49" s="17">
        <v>330685.33000000007</v>
      </c>
      <c r="C49" s="17">
        <v>395143.58999999997</v>
      </c>
      <c r="D49" s="12">
        <f t="shared" si="0"/>
        <v>0.19492325226522711</v>
      </c>
      <c r="E49" s="17">
        <v>3972533.2900000005</v>
      </c>
      <c r="F49" s="17">
        <v>5167324.1700000009</v>
      </c>
      <c r="G49" s="12">
        <f t="shared" si="1"/>
        <v>0.30076296226582411</v>
      </c>
    </row>
    <row r="50" spans="1:7" s="13" customFormat="1" x14ac:dyDescent="0.3">
      <c r="A50" s="11" t="s">
        <v>49</v>
      </c>
      <c r="B50" s="17">
        <v>60498.930000000008</v>
      </c>
      <c r="C50" s="17">
        <v>98467.590000000011</v>
      </c>
      <c r="D50" s="12">
        <f t="shared" si="0"/>
        <v>0.62759225659032314</v>
      </c>
      <c r="E50" s="17">
        <v>1546839.9200000002</v>
      </c>
      <c r="F50" s="17">
        <v>1893370.5199999993</v>
      </c>
      <c r="G50" s="12">
        <f t="shared" si="1"/>
        <v>0.22402486224948159</v>
      </c>
    </row>
    <row r="51" spans="1:7" s="13" customFormat="1" x14ac:dyDescent="0.3">
      <c r="A51" s="11" t="s">
        <v>50</v>
      </c>
      <c r="B51" s="17">
        <v>3057754.77</v>
      </c>
      <c r="C51" s="17">
        <v>3928546.0100000002</v>
      </c>
      <c r="D51" s="12">
        <f t="shared" si="0"/>
        <v>0.28478125471127957</v>
      </c>
      <c r="E51" s="17">
        <v>42749683.860000007</v>
      </c>
      <c r="F51" s="17">
        <v>58127278.709999993</v>
      </c>
      <c r="G51" s="12">
        <f t="shared" si="1"/>
        <v>0.35971248115798304</v>
      </c>
    </row>
    <row r="52" spans="1:7" s="13" customFormat="1" x14ac:dyDescent="0.3">
      <c r="A52" s="11" t="s">
        <v>51</v>
      </c>
      <c r="B52" s="17">
        <v>6933.18</v>
      </c>
      <c r="C52" s="17">
        <v>15389.19</v>
      </c>
      <c r="D52" s="12">
        <f t="shared" si="0"/>
        <v>1.2196437998148038</v>
      </c>
      <c r="E52" s="17">
        <v>95497.57</v>
      </c>
      <c r="F52" s="17">
        <v>162766.13999999998</v>
      </c>
      <c r="G52" s="12">
        <f t="shared" si="1"/>
        <v>0.70440085543537889</v>
      </c>
    </row>
    <row r="53" spans="1:7" s="13" customFormat="1" x14ac:dyDescent="0.3">
      <c r="A53" s="11" t="s">
        <v>52</v>
      </c>
      <c r="B53" s="17">
        <v>12688.66</v>
      </c>
      <c r="C53" s="17">
        <v>20782.18</v>
      </c>
      <c r="D53" s="12">
        <f t="shared" si="0"/>
        <v>0.63785458827015629</v>
      </c>
      <c r="E53" s="17">
        <v>291691.21000000014</v>
      </c>
      <c r="F53" s="17">
        <v>431426.97999999975</v>
      </c>
      <c r="G53" s="12">
        <f t="shared" si="1"/>
        <v>0.4790537568821478</v>
      </c>
    </row>
    <row r="54" spans="1:7" s="13" customFormat="1" x14ac:dyDescent="0.3">
      <c r="A54" s="11" t="s">
        <v>53</v>
      </c>
      <c r="B54" s="17">
        <v>0</v>
      </c>
      <c r="C54" s="17">
        <v>9543.8399999999983</v>
      </c>
      <c r="D54" s="12">
        <v>0</v>
      </c>
      <c r="E54" s="17">
        <v>13010.500000000002</v>
      </c>
      <c r="F54" s="17">
        <v>114211.31999999996</v>
      </c>
      <c r="G54" s="12">
        <f t="shared" si="1"/>
        <v>7.778395910994961</v>
      </c>
    </row>
    <row r="55" spans="1:7" s="13" customFormat="1" x14ac:dyDescent="0.3">
      <c r="A55" s="11" t="s">
        <v>54</v>
      </c>
      <c r="B55" s="17">
        <v>1716.52</v>
      </c>
      <c r="C55" s="17">
        <v>7079.39</v>
      </c>
      <c r="D55" s="12">
        <f t="shared" si="0"/>
        <v>3.1242688695733234</v>
      </c>
      <c r="E55" s="17">
        <v>101014.92000000001</v>
      </c>
      <c r="F55" s="17">
        <v>175626.66000000006</v>
      </c>
      <c r="G55" s="12">
        <f t="shared" si="1"/>
        <v>0.73862098786991104</v>
      </c>
    </row>
    <row r="56" spans="1:7" s="13" customFormat="1" x14ac:dyDescent="0.3">
      <c r="A56" s="11" t="s">
        <v>55</v>
      </c>
      <c r="B56" s="17">
        <v>94747.870000000024</v>
      </c>
      <c r="C56" s="17">
        <v>148070.04</v>
      </c>
      <c r="D56" s="12">
        <f t="shared" si="0"/>
        <v>0.5627796171037931</v>
      </c>
      <c r="E56" s="17">
        <v>1693657.3299999996</v>
      </c>
      <c r="F56" s="17">
        <v>2389438.65</v>
      </c>
      <c r="G56" s="12">
        <f t="shared" si="1"/>
        <v>0.41081587619616089</v>
      </c>
    </row>
    <row r="57" spans="1:7" s="13" customFormat="1" x14ac:dyDescent="0.3">
      <c r="A57" s="11" t="s">
        <v>56</v>
      </c>
      <c r="B57" s="17">
        <v>611.52</v>
      </c>
      <c r="C57" s="17">
        <v>65970.03</v>
      </c>
      <c r="D57" s="12">
        <f t="shared" si="0"/>
        <v>106.87877747252747</v>
      </c>
      <c r="E57" s="17">
        <v>312287.78999999986</v>
      </c>
      <c r="F57" s="17">
        <v>707822.40000000014</v>
      </c>
      <c r="G57" s="12">
        <f t="shared" si="1"/>
        <v>1.2665708447967194</v>
      </c>
    </row>
    <row r="58" spans="1:7" s="13" customFormat="1" x14ac:dyDescent="0.3">
      <c r="A58" s="11" t="s">
        <v>57</v>
      </c>
      <c r="B58" s="17">
        <v>3428.9199999999996</v>
      </c>
      <c r="C58" s="17">
        <v>6651.4900000000007</v>
      </c>
      <c r="D58" s="12">
        <f t="shared" si="0"/>
        <v>0.93982070156200836</v>
      </c>
      <c r="E58" s="17">
        <v>117901.48000000003</v>
      </c>
      <c r="F58" s="17">
        <v>176973.44</v>
      </c>
      <c r="G58" s="12">
        <f t="shared" si="1"/>
        <v>0.50102814655083172</v>
      </c>
    </row>
    <row r="59" spans="1:7" s="13" customFormat="1" x14ac:dyDescent="0.3">
      <c r="A59" s="11" t="s">
        <v>58</v>
      </c>
      <c r="B59" s="17">
        <v>20551.370000000003</v>
      </c>
      <c r="C59" s="17">
        <v>23162.680000000004</v>
      </c>
      <c r="D59" s="12">
        <f t="shared" si="0"/>
        <v>0.12706257539035115</v>
      </c>
      <c r="E59" s="17">
        <v>288716.16000000021</v>
      </c>
      <c r="F59" s="17">
        <v>381953.9200000001</v>
      </c>
      <c r="G59" s="12">
        <f t="shared" si="1"/>
        <v>0.32293918012763756</v>
      </c>
    </row>
    <row r="60" spans="1:7" s="13" customFormat="1" x14ac:dyDescent="0.3">
      <c r="A60" s="11" t="s">
        <v>59</v>
      </c>
      <c r="B60" s="17">
        <v>136656.35</v>
      </c>
      <c r="C60" s="17">
        <v>195610.46000000005</v>
      </c>
      <c r="D60" s="12">
        <f t="shared" si="0"/>
        <v>0.43140410233406667</v>
      </c>
      <c r="E60" s="17">
        <v>2879882.6000000015</v>
      </c>
      <c r="F60" s="17">
        <v>3731884.4600000004</v>
      </c>
      <c r="G60" s="12">
        <f t="shared" si="1"/>
        <v>0.29584603900172812</v>
      </c>
    </row>
    <row r="61" spans="1:7" s="13" customFormat="1" x14ac:dyDescent="0.3">
      <c r="A61" s="11" t="s">
        <v>60</v>
      </c>
      <c r="B61" s="17">
        <v>104178.7</v>
      </c>
      <c r="C61" s="17">
        <v>143301.51</v>
      </c>
      <c r="D61" s="12">
        <f t="shared" si="0"/>
        <v>0.37553559412816639</v>
      </c>
      <c r="E61" s="17">
        <v>1197960.7700000003</v>
      </c>
      <c r="F61" s="17">
        <v>1657202.3699999999</v>
      </c>
      <c r="G61" s="12">
        <f t="shared" si="1"/>
        <v>0.38335278708667531</v>
      </c>
    </row>
    <row r="62" spans="1:7" s="13" customFormat="1" x14ac:dyDescent="0.3">
      <c r="A62" s="11" t="s">
        <v>61</v>
      </c>
      <c r="B62" s="17">
        <v>0</v>
      </c>
      <c r="C62" s="17">
        <v>16950.5</v>
      </c>
      <c r="D62" s="12">
        <v>0</v>
      </c>
      <c r="E62" s="17">
        <v>9779.2300000000014</v>
      </c>
      <c r="F62" s="17">
        <v>356037.06000000006</v>
      </c>
      <c r="G62" s="12">
        <f t="shared" si="1"/>
        <v>35.40747379906189</v>
      </c>
    </row>
    <row r="63" spans="1:7" s="13" customFormat="1" x14ac:dyDescent="0.3">
      <c r="A63" s="11" t="s">
        <v>62</v>
      </c>
      <c r="B63" s="17">
        <v>177729.17</v>
      </c>
      <c r="C63" s="17">
        <v>308823.28000000009</v>
      </c>
      <c r="D63" s="12">
        <f t="shared" si="0"/>
        <v>0.73760604407256314</v>
      </c>
      <c r="E63" s="17">
        <v>2895266.1500000008</v>
      </c>
      <c r="F63" s="17">
        <v>3780503.3500000006</v>
      </c>
      <c r="G63" s="12">
        <f t="shared" si="1"/>
        <v>0.30575330699735481</v>
      </c>
    </row>
    <row r="64" spans="1:7" s="13" customFormat="1" x14ac:dyDescent="0.3">
      <c r="A64" s="11" t="s">
        <v>63</v>
      </c>
      <c r="B64" s="17">
        <v>4440.84</v>
      </c>
      <c r="C64" s="17">
        <v>36754.75</v>
      </c>
      <c r="D64" s="12">
        <f t="shared" si="0"/>
        <v>7.2765310166545074</v>
      </c>
      <c r="E64" s="17">
        <v>369046.7699999999</v>
      </c>
      <c r="F64" s="17">
        <v>443139.82000000018</v>
      </c>
      <c r="G64" s="12">
        <f t="shared" si="1"/>
        <v>0.20076872641372878</v>
      </c>
    </row>
    <row r="65" spans="1:7" s="13" customFormat="1" x14ac:dyDescent="0.3">
      <c r="A65" s="11" t="s">
        <v>64</v>
      </c>
      <c r="B65" s="17">
        <v>5490.0599999999995</v>
      </c>
      <c r="C65" s="17">
        <v>22847.09</v>
      </c>
      <c r="D65" s="12">
        <f t="shared" si="0"/>
        <v>3.1615373966769038</v>
      </c>
      <c r="E65" s="17">
        <v>246750.53999999989</v>
      </c>
      <c r="F65" s="17">
        <v>398069.92999999988</v>
      </c>
      <c r="G65" s="12">
        <f t="shared" si="1"/>
        <v>0.61324846543395628</v>
      </c>
    </row>
    <row r="66" spans="1:7" s="13" customFormat="1" x14ac:dyDescent="0.3">
      <c r="A66" s="11" t="s">
        <v>65</v>
      </c>
      <c r="B66" s="17">
        <v>61775.310000000005</v>
      </c>
      <c r="C66" s="17">
        <v>63420.02</v>
      </c>
      <c r="D66" s="12">
        <f t="shared" si="0"/>
        <v>2.6624067123256712E-2</v>
      </c>
      <c r="E66" s="17">
        <v>917186.61000000022</v>
      </c>
      <c r="F66" s="17">
        <v>1241120.6100000001</v>
      </c>
      <c r="G66" s="12">
        <f t="shared" si="1"/>
        <v>0.35318221664836535</v>
      </c>
    </row>
    <row r="67" spans="1:7" s="13" customFormat="1" x14ac:dyDescent="0.3">
      <c r="A67" s="11" t="s">
        <v>66</v>
      </c>
      <c r="B67" s="17">
        <v>17179.330000000002</v>
      </c>
      <c r="C67" s="17">
        <v>34091.57</v>
      </c>
      <c r="D67" s="12">
        <f t="shared" si="0"/>
        <v>0.98445282790423128</v>
      </c>
      <c r="E67" s="17">
        <v>318831.95000000007</v>
      </c>
      <c r="F67" s="17">
        <v>408519.23</v>
      </c>
      <c r="G67" s="12">
        <f t="shared" si="1"/>
        <v>0.28129953726406609</v>
      </c>
    </row>
    <row r="68" spans="1:7" s="13" customFormat="1" x14ac:dyDescent="0.3">
      <c r="A68" s="11" t="s">
        <v>67</v>
      </c>
      <c r="B68" s="17">
        <v>30024.160000000003</v>
      </c>
      <c r="C68" s="17">
        <v>66216.84</v>
      </c>
      <c r="D68" s="12">
        <f t="shared" si="0"/>
        <v>1.2054518760891226</v>
      </c>
      <c r="E68" s="17">
        <v>829173.72999999986</v>
      </c>
      <c r="F68" s="17">
        <v>1168919.51</v>
      </c>
      <c r="G68" s="12">
        <f t="shared" si="1"/>
        <v>0.40974016386167977</v>
      </c>
    </row>
    <row r="69" spans="1:7" s="13" customFormat="1" x14ac:dyDescent="0.3">
      <c r="A69" s="11" t="s">
        <v>68</v>
      </c>
      <c r="B69" s="17">
        <v>48271.68</v>
      </c>
      <c r="C69" s="17">
        <v>45294.079999999994</v>
      </c>
      <c r="D69" s="12">
        <f t="shared" si="0"/>
        <v>-6.1684200757048613E-2</v>
      </c>
      <c r="E69" s="17">
        <v>298583.74999999983</v>
      </c>
      <c r="F69" s="17">
        <v>585457.4099999998</v>
      </c>
      <c r="G69" s="12">
        <f t="shared" si="1"/>
        <v>0.96078122134911936</v>
      </c>
    </row>
    <row r="70" spans="1:7" s="13" customFormat="1" x14ac:dyDescent="0.3">
      <c r="A70" s="11" t="s">
        <v>69</v>
      </c>
      <c r="B70" s="17">
        <v>12175.480000000001</v>
      </c>
      <c r="C70" s="17">
        <v>19043.990000000005</v>
      </c>
      <c r="D70" s="12">
        <f t="shared" si="0"/>
        <v>0.56412642458449302</v>
      </c>
      <c r="E70" s="17">
        <v>356139.05000000022</v>
      </c>
      <c r="F70" s="17">
        <v>476545.03999999992</v>
      </c>
      <c r="G70" s="12">
        <f t="shared" si="1"/>
        <v>0.33808701966268417</v>
      </c>
    </row>
    <row r="71" spans="1:7" s="13" customFormat="1" x14ac:dyDescent="0.3">
      <c r="A71" s="11" t="s">
        <v>70</v>
      </c>
      <c r="B71" s="17">
        <v>69632.44</v>
      </c>
      <c r="C71" s="17">
        <v>100141.66000000002</v>
      </c>
      <c r="D71" s="12">
        <f t="shared" ref="D71:D83" si="2">+(C71/B71)-1</f>
        <v>0.43814664544284265</v>
      </c>
      <c r="E71" s="17">
        <v>1928435.1099999992</v>
      </c>
      <c r="F71" s="17">
        <v>2786736.2699999996</v>
      </c>
      <c r="G71" s="12">
        <f t="shared" ref="G71:G83" si="3">+(F71/E71)-1</f>
        <v>0.44507650558177225</v>
      </c>
    </row>
    <row r="72" spans="1:7" s="13" customFormat="1" x14ac:dyDescent="0.3">
      <c r="A72" s="11" t="s">
        <v>71</v>
      </c>
      <c r="B72" s="17">
        <v>34230.379999999997</v>
      </c>
      <c r="C72" s="17">
        <v>23525.77</v>
      </c>
      <c r="D72" s="12">
        <f t="shared" si="2"/>
        <v>-0.31272249972100796</v>
      </c>
      <c r="E72" s="17">
        <v>951291.52000000025</v>
      </c>
      <c r="F72" s="17">
        <v>1173425.7200000002</v>
      </c>
      <c r="G72" s="12">
        <f t="shared" si="3"/>
        <v>0.23350802075897814</v>
      </c>
    </row>
    <row r="73" spans="1:7" s="13" customFormat="1" x14ac:dyDescent="0.3">
      <c r="A73" s="11" t="s">
        <v>72</v>
      </c>
      <c r="B73" s="17">
        <v>373026.79000000015</v>
      </c>
      <c r="C73" s="17">
        <v>411022.1</v>
      </c>
      <c r="D73" s="12">
        <f t="shared" si="2"/>
        <v>0.10185678621098448</v>
      </c>
      <c r="E73" s="17">
        <v>3220428.8700000006</v>
      </c>
      <c r="F73" s="17">
        <v>4025194.9299999988</v>
      </c>
      <c r="G73" s="12">
        <f t="shared" si="3"/>
        <v>0.24989406457531782</v>
      </c>
    </row>
    <row r="74" spans="1:7" s="13" customFormat="1" x14ac:dyDescent="0.3">
      <c r="A74" s="11" t="s">
        <v>73</v>
      </c>
      <c r="B74" s="17">
        <v>295598.06</v>
      </c>
      <c r="C74" s="17">
        <v>469149.87000000005</v>
      </c>
      <c r="D74" s="12">
        <f t="shared" si="2"/>
        <v>0.58712093712658353</v>
      </c>
      <c r="E74" s="17">
        <v>4108470.4900000026</v>
      </c>
      <c r="F74" s="17">
        <v>6367220.0099999979</v>
      </c>
      <c r="G74" s="12">
        <f t="shared" si="3"/>
        <v>0.5497786890517482</v>
      </c>
    </row>
    <row r="75" spans="1:7" s="13" customFormat="1" x14ac:dyDescent="0.3">
      <c r="A75" s="11" t="s">
        <v>74</v>
      </c>
      <c r="B75" s="17">
        <v>3839.65</v>
      </c>
      <c r="C75" s="17">
        <v>14871.32</v>
      </c>
      <c r="D75" s="12">
        <f t="shared" si="2"/>
        <v>2.8730925995858998</v>
      </c>
      <c r="E75" s="17">
        <v>261038.25</v>
      </c>
      <c r="F75" s="17">
        <v>305843.79999999987</v>
      </c>
      <c r="G75" s="12">
        <f t="shared" si="3"/>
        <v>0.1716436192780173</v>
      </c>
    </row>
    <row r="76" spans="1:7" s="13" customFormat="1" x14ac:dyDescent="0.3">
      <c r="A76" s="11" t="s">
        <v>75</v>
      </c>
      <c r="B76" s="17">
        <v>12898.699999999999</v>
      </c>
      <c r="C76" s="17">
        <v>47054.540000000008</v>
      </c>
      <c r="D76" s="12">
        <f t="shared" si="2"/>
        <v>2.6480063882406766</v>
      </c>
      <c r="E76" s="17">
        <v>1181650.6000000006</v>
      </c>
      <c r="F76" s="17">
        <v>1756638.9499999997</v>
      </c>
      <c r="G76" s="12">
        <f t="shared" si="3"/>
        <v>0.48659760338631308</v>
      </c>
    </row>
    <row r="77" spans="1:7" s="13" customFormat="1" x14ac:dyDescent="0.3">
      <c r="A77" s="11" t="s">
        <v>76</v>
      </c>
      <c r="B77" s="17">
        <v>5078.9600000000009</v>
      </c>
      <c r="C77" s="17">
        <v>5376.0899999999992</v>
      </c>
      <c r="D77" s="12">
        <f t="shared" si="2"/>
        <v>5.8502134295209673E-2</v>
      </c>
      <c r="E77" s="17">
        <v>92396.110000000015</v>
      </c>
      <c r="F77" s="17">
        <v>121824.62</v>
      </c>
      <c r="G77" s="12">
        <f t="shared" si="3"/>
        <v>0.318503776836492</v>
      </c>
    </row>
    <row r="78" spans="1:7" s="13" customFormat="1" x14ac:dyDescent="0.3">
      <c r="A78" s="11" t="s">
        <v>77</v>
      </c>
      <c r="B78" s="17">
        <v>142244.63</v>
      </c>
      <c r="C78" s="17">
        <v>167687.91999999998</v>
      </c>
      <c r="D78" s="12">
        <f t="shared" si="2"/>
        <v>0.17886995101326475</v>
      </c>
      <c r="E78" s="17">
        <v>3422900.8800000004</v>
      </c>
      <c r="F78" s="17">
        <v>4863093.200000002</v>
      </c>
      <c r="G78" s="12">
        <f t="shared" si="3"/>
        <v>0.42075197923931751</v>
      </c>
    </row>
    <row r="79" spans="1:7" s="13" customFormat="1" x14ac:dyDescent="0.3">
      <c r="A79" s="11" t="s">
        <v>78</v>
      </c>
      <c r="B79" s="17">
        <v>31110.179999999997</v>
      </c>
      <c r="C79" s="17">
        <v>47905.54</v>
      </c>
      <c r="D79" s="12">
        <f t="shared" si="2"/>
        <v>0.53986701459136555</v>
      </c>
      <c r="E79" s="17">
        <v>878754.25999999978</v>
      </c>
      <c r="F79" s="17">
        <v>1261153.7799999996</v>
      </c>
      <c r="G79" s="12">
        <f t="shared" si="3"/>
        <v>0.43516092883578161</v>
      </c>
    </row>
    <row r="80" spans="1:7" s="13" customFormat="1" x14ac:dyDescent="0.3">
      <c r="A80" s="11" t="s">
        <v>79</v>
      </c>
      <c r="B80" s="17">
        <v>10577.660000000002</v>
      </c>
      <c r="C80" s="17">
        <v>11657.93</v>
      </c>
      <c r="D80" s="12">
        <f t="shared" si="2"/>
        <v>0.10212750268017667</v>
      </c>
      <c r="E80" s="17">
        <v>125555.36000000006</v>
      </c>
      <c r="F80" s="17">
        <v>164239.99000000002</v>
      </c>
      <c r="G80" s="12">
        <f t="shared" si="3"/>
        <v>0.30810815245163514</v>
      </c>
    </row>
    <row r="81" spans="1:7" s="13" customFormat="1" x14ac:dyDescent="0.3">
      <c r="A81" s="11" t="s">
        <v>80</v>
      </c>
      <c r="B81" s="17">
        <v>83816.010000000009</v>
      </c>
      <c r="C81" s="17">
        <v>80877.619999999981</v>
      </c>
      <c r="D81" s="12">
        <f t="shared" si="2"/>
        <v>-3.5057622046194115E-2</v>
      </c>
      <c r="E81" s="17">
        <v>549039.31000000017</v>
      </c>
      <c r="F81" s="17">
        <v>635329.41999999993</v>
      </c>
      <c r="G81" s="12">
        <f t="shared" si="3"/>
        <v>0.15716563172862741</v>
      </c>
    </row>
    <row r="82" spans="1:7" s="13" customFormat="1" x14ac:dyDescent="0.3">
      <c r="A82" s="11" t="s">
        <v>81</v>
      </c>
      <c r="B82" s="17">
        <v>18626.489999999998</v>
      </c>
      <c r="C82" s="17">
        <v>35282.15</v>
      </c>
      <c r="D82" s="12">
        <f t="shared" si="2"/>
        <v>0.8941920887939705</v>
      </c>
      <c r="E82" s="17">
        <v>547395.50999999989</v>
      </c>
      <c r="F82" s="17">
        <v>470501.07999999978</v>
      </c>
      <c r="G82" s="12">
        <f t="shared" si="3"/>
        <v>-0.14047325671341393</v>
      </c>
    </row>
    <row r="83" spans="1:7" s="13" customFormat="1" ht="14.25" thickBot="1" x14ac:dyDescent="0.35">
      <c r="A83" s="14" t="s">
        <v>82</v>
      </c>
      <c r="B83" s="18">
        <v>351374.35</v>
      </c>
      <c r="C83" s="18">
        <v>473677.16999999987</v>
      </c>
      <c r="D83" s="12">
        <f t="shared" si="2"/>
        <v>0.34806985768881504</v>
      </c>
      <c r="E83" s="18">
        <v>4477925.6100000022</v>
      </c>
      <c r="F83" s="18">
        <v>5991847.5100000007</v>
      </c>
      <c r="G83" s="15">
        <f t="shared" si="3"/>
        <v>0.33808554046077544</v>
      </c>
    </row>
    <row r="84" spans="1:7" s="13" customFormat="1" ht="14.25" thickBot="1" x14ac:dyDescent="0.35">
      <c r="A84" s="22" t="s">
        <v>95</v>
      </c>
      <c r="B84" s="19">
        <f>SUM(B6:B83)</f>
        <v>12914961.41</v>
      </c>
      <c r="C84" s="20">
        <f>SUM(C6:C83)</f>
        <v>17284606.319999993</v>
      </c>
      <c r="D84" s="16">
        <f t="shared" ref="D71:D84" si="4">+(C84/B84)-1</f>
        <v>0.33833975737756328</v>
      </c>
      <c r="E84" s="20">
        <f>SUM(E6:E83)</f>
        <v>186237638.52000004</v>
      </c>
      <c r="F84" s="20">
        <f>SUM(F6:F83)</f>
        <v>255945492.24999991</v>
      </c>
      <c r="G84" s="16">
        <f>+(F84/E84)-1</f>
        <v>0.37429519770523689</v>
      </c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88" sqref="J88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90</v>
      </c>
    </row>
    <row r="2" spans="1:7" x14ac:dyDescent="0.25">
      <c r="A2" s="1"/>
    </row>
    <row r="3" spans="1:7" s="6" customFormat="1" ht="13.5" customHeight="1" x14ac:dyDescent="0.25">
      <c r="A3" s="5"/>
      <c r="B3" s="37" t="s">
        <v>4</v>
      </c>
      <c r="C3" s="38"/>
      <c r="D3" s="5"/>
      <c r="E3" s="37" t="s">
        <v>4</v>
      </c>
      <c r="F3" s="38"/>
      <c r="G3" s="5"/>
    </row>
    <row r="4" spans="1:7" ht="15" customHeight="1" x14ac:dyDescent="0.25">
      <c r="A4" s="35" t="s">
        <v>83</v>
      </c>
      <c r="B4" s="25">
        <v>42186</v>
      </c>
      <c r="C4" s="26">
        <v>42552</v>
      </c>
      <c r="D4" s="31" t="s">
        <v>85</v>
      </c>
      <c r="E4" s="21" t="s">
        <v>86</v>
      </c>
      <c r="F4" s="7" t="s">
        <v>87</v>
      </c>
      <c r="G4" s="31" t="s">
        <v>85</v>
      </c>
    </row>
    <row r="5" spans="1:7" s="10" customFormat="1" ht="15" customHeight="1" x14ac:dyDescent="0.2">
      <c r="A5" s="36"/>
      <c r="B5" s="27" t="s">
        <v>84</v>
      </c>
      <c r="C5" s="9" t="s">
        <v>84</v>
      </c>
      <c r="D5" s="32"/>
      <c r="E5" s="27" t="s">
        <v>84</v>
      </c>
      <c r="F5" s="9" t="s">
        <v>84</v>
      </c>
      <c r="G5" s="32"/>
    </row>
    <row r="6" spans="1:7" s="13" customFormat="1" x14ac:dyDescent="0.3">
      <c r="A6" s="11" t="s">
        <v>5</v>
      </c>
      <c r="B6" s="17">
        <v>184694.99</v>
      </c>
      <c r="C6" s="17">
        <v>155929.75000000003</v>
      </c>
      <c r="D6" s="12">
        <f>+(C6/B6)-1</f>
        <v>-0.15574456026121752</v>
      </c>
      <c r="E6" s="17">
        <v>755931.71</v>
      </c>
      <c r="F6" s="17">
        <v>991755.41999999981</v>
      </c>
      <c r="G6" s="12">
        <f>+(F6/E6)-1</f>
        <v>0.31196430428880917</v>
      </c>
    </row>
    <row r="7" spans="1:7" s="13" customFormat="1" x14ac:dyDescent="0.3">
      <c r="A7" s="11" t="s">
        <v>6</v>
      </c>
      <c r="B7" s="17">
        <v>216376.53000000003</v>
      </c>
      <c r="C7" s="17">
        <v>181064.06</v>
      </c>
      <c r="D7" s="12">
        <f t="shared" ref="D7:D70" si="0">+(C7/B7)-1</f>
        <v>-0.16319916952175928</v>
      </c>
      <c r="E7" s="17">
        <v>885599.94</v>
      </c>
      <c r="F7" s="17">
        <v>1151616.3500000001</v>
      </c>
      <c r="G7" s="12">
        <f t="shared" ref="G7:G70" si="1">+(F7/E7)-1</f>
        <v>0.30037988710794195</v>
      </c>
    </row>
    <row r="8" spans="1:7" s="13" customFormat="1" x14ac:dyDescent="0.3">
      <c r="A8" s="11" t="s">
        <v>7</v>
      </c>
      <c r="B8" s="17">
        <v>199748.88</v>
      </c>
      <c r="C8" s="17">
        <v>168291.16999999993</v>
      </c>
      <c r="D8" s="12">
        <f t="shared" si="0"/>
        <v>-0.15748628978545498</v>
      </c>
      <c r="E8" s="17">
        <v>817545.16000000015</v>
      </c>
      <c r="F8" s="17">
        <v>1070377.2100000002</v>
      </c>
      <c r="G8" s="12">
        <f t="shared" si="1"/>
        <v>0.30925759501774808</v>
      </c>
    </row>
    <row r="9" spans="1:7" s="13" customFormat="1" x14ac:dyDescent="0.3">
      <c r="A9" s="11" t="s">
        <v>8</v>
      </c>
      <c r="B9" s="17">
        <v>200079.80999999997</v>
      </c>
      <c r="C9" s="17">
        <v>169692.83000000005</v>
      </c>
      <c r="D9" s="12">
        <f t="shared" si="0"/>
        <v>-0.15187429456275436</v>
      </c>
      <c r="E9" s="17">
        <v>818899.67</v>
      </c>
      <c r="F9" s="17">
        <v>1079292.1599999995</v>
      </c>
      <c r="G9" s="12">
        <f t="shared" si="1"/>
        <v>0.31797850156661966</v>
      </c>
    </row>
    <row r="10" spans="1:7" s="13" customFormat="1" x14ac:dyDescent="0.3">
      <c r="A10" s="11" t="s">
        <v>9</v>
      </c>
      <c r="B10" s="17">
        <v>365113.55999999994</v>
      </c>
      <c r="C10" s="17">
        <v>306481.78999999998</v>
      </c>
      <c r="D10" s="12">
        <f t="shared" si="0"/>
        <v>-0.16058502456057777</v>
      </c>
      <c r="E10" s="17">
        <v>1494360.5600000003</v>
      </c>
      <c r="F10" s="17">
        <v>1949306.8900000001</v>
      </c>
      <c r="G10" s="12">
        <f t="shared" si="1"/>
        <v>0.30444214212933973</v>
      </c>
    </row>
    <row r="11" spans="1:7" s="13" customFormat="1" x14ac:dyDescent="0.3">
      <c r="A11" s="11" t="s">
        <v>10</v>
      </c>
      <c r="B11" s="17">
        <v>338789.49000000005</v>
      </c>
      <c r="C11" s="17">
        <v>281861.13000000006</v>
      </c>
      <c r="D11" s="12">
        <f t="shared" si="0"/>
        <v>-0.1680346105187619</v>
      </c>
      <c r="E11" s="17">
        <v>1386619.6999999997</v>
      </c>
      <c r="F11" s="17">
        <v>1792712.9400000004</v>
      </c>
      <c r="G11" s="12">
        <f t="shared" si="1"/>
        <v>0.29286562133799254</v>
      </c>
    </row>
    <row r="12" spans="1:7" s="13" customFormat="1" x14ac:dyDescent="0.3">
      <c r="A12" s="11" t="s">
        <v>11</v>
      </c>
      <c r="B12" s="17">
        <v>213217.93999999994</v>
      </c>
      <c r="C12" s="17">
        <v>186970.92</v>
      </c>
      <c r="D12" s="12">
        <f t="shared" si="0"/>
        <v>-0.12309949153434241</v>
      </c>
      <c r="E12" s="17">
        <v>872672.25000000047</v>
      </c>
      <c r="F12" s="17">
        <v>1189185.4899999991</v>
      </c>
      <c r="G12" s="12">
        <f t="shared" si="1"/>
        <v>0.36269428757474342</v>
      </c>
    </row>
    <row r="13" spans="1:7" s="13" customFormat="1" x14ac:dyDescent="0.3">
      <c r="A13" s="11" t="s">
        <v>12</v>
      </c>
      <c r="B13" s="17">
        <v>197564.71</v>
      </c>
      <c r="C13" s="17">
        <v>167830.13</v>
      </c>
      <c r="D13" s="12">
        <f t="shared" si="0"/>
        <v>-0.15050552297523168</v>
      </c>
      <c r="E13" s="17">
        <v>808605.64</v>
      </c>
      <c r="F13" s="17">
        <v>1067444.8700000006</v>
      </c>
      <c r="G13" s="12">
        <f t="shared" si="1"/>
        <v>0.32010564507069295</v>
      </c>
    </row>
    <row r="14" spans="1:7" s="13" customFormat="1" x14ac:dyDescent="0.3">
      <c r="A14" s="11" t="s">
        <v>13</v>
      </c>
      <c r="B14" s="17">
        <v>283096.77999999997</v>
      </c>
      <c r="C14" s="17">
        <v>235550.07</v>
      </c>
      <c r="D14" s="12">
        <f t="shared" si="0"/>
        <v>-0.16795213990070801</v>
      </c>
      <c r="E14" s="17">
        <v>1158676.9000000001</v>
      </c>
      <c r="F14" s="17">
        <v>1498161.9200000011</v>
      </c>
      <c r="G14" s="12">
        <f t="shared" si="1"/>
        <v>0.29299368961269612</v>
      </c>
    </row>
    <row r="15" spans="1:7" s="13" customFormat="1" x14ac:dyDescent="0.3">
      <c r="A15" s="11" t="s">
        <v>14</v>
      </c>
      <c r="B15" s="17">
        <v>955788.93</v>
      </c>
      <c r="C15" s="17">
        <v>822296.38000000024</v>
      </c>
      <c r="D15" s="12">
        <f t="shared" si="0"/>
        <v>-0.13966739497600145</v>
      </c>
      <c r="E15" s="17">
        <v>3911915.1500000004</v>
      </c>
      <c r="F15" s="17">
        <v>5230026.8700000029</v>
      </c>
      <c r="G15" s="12">
        <f t="shared" si="1"/>
        <v>0.33694793201227857</v>
      </c>
    </row>
    <row r="16" spans="1:7" s="13" customFormat="1" x14ac:dyDescent="0.3">
      <c r="A16" s="11" t="s">
        <v>15</v>
      </c>
      <c r="B16" s="17">
        <v>798627.79</v>
      </c>
      <c r="C16" s="17">
        <v>679609.81000000017</v>
      </c>
      <c r="D16" s="12">
        <f t="shared" si="0"/>
        <v>-0.14902809730675648</v>
      </c>
      <c r="E16" s="17">
        <v>3268675.73</v>
      </c>
      <c r="F16" s="17">
        <v>4322501.9999999991</v>
      </c>
      <c r="G16" s="12">
        <f t="shared" si="1"/>
        <v>0.32240159533965129</v>
      </c>
    </row>
    <row r="17" spans="1:7" s="13" customFormat="1" x14ac:dyDescent="0.3">
      <c r="A17" s="11" t="s">
        <v>16</v>
      </c>
      <c r="B17" s="17">
        <v>224885.21999999997</v>
      </c>
      <c r="C17" s="17">
        <v>197621.19000000003</v>
      </c>
      <c r="D17" s="12">
        <f t="shared" si="0"/>
        <v>-0.1212353128409237</v>
      </c>
      <c r="E17" s="17">
        <v>920424.92</v>
      </c>
      <c r="F17" s="17">
        <v>1256924.0999999999</v>
      </c>
      <c r="G17" s="12">
        <f t="shared" si="1"/>
        <v>0.36559112284791229</v>
      </c>
    </row>
    <row r="18" spans="1:7" s="13" customFormat="1" x14ac:dyDescent="0.3">
      <c r="A18" s="11" t="s">
        <v>17</v>
      </c>
      <c r="B18" s="17">
        <v>203135.44</v>
      </c>
      <c r="C18" s="17">
        <v>171363.69</v>
      </c>
      <c r="D18" s="12">
        <f t="shared" si="0"/>
        <v>-0.15640673040607789</v>
      </c>
      <c r="E18" s="17">
        <v>831405.92999999959</v>
      </c>
      <c r="F18" s="17">
        <v>1089919.4499999997</v>
      </c>
      <c r="G18" s="12">
        <f t="shared" si="1"/>
        <v>0.31093538146883337</v>
      </c>
    </row>
    <row r="19" spans="1:7" s="13" customFormat="1" x14ac:dyDescent="0.3">
      <c r="A19" s="11" t="s">
        <v>18</v>
      </c>
      <c r="B19" s="17">
        <v>188670.03</v>
      </c>
      <c r="C19" s="17">
        <v>158535.09999999998</v>
      </c>
      <c r="D19" s="12">
        <f t="shared" si="0"/>
        <v>-0.15972293002762561</v>
      </c>
      <c r="E19" s="17">
        <v>772200.74000000022</v>
      </c>
      <c r="F19" s="17">
        <v>1008326.0500000004</v>
      </c>
      <c r="G19" s="12">
        <f t="shared" si="1"/>
        <v>0.30578228920112149</v>
      </c>
    </row>
    <row r="20" spans="1:7" s="13" customFormat="1" x14ac:dyDescent="0.3">
      <c r="A20" s="11" t="s">
        <v>19</v>
      </c>
      <c r="B20" s="17">
        <v>1655150.8599999999</v>
      </c>
      <c r="C20" s="17">
        <v>1379904.4899999998</v>
      </c>
      <c r="D20" s="12">
        <f t="shared" si="0"/>
        <v>-0.16629684740640505</v>
      </c>
      <c r="E20" s="17">
        <v>6774309.0700000003</v>
      </c>
      <c r="F20" s="17">
        <v>8776565.0199999996</v>
      </c>
      <c r="G20" s="12">
        <f t="shared" si="1"/>
        <v>0.29556607608397756</v>
      </c>
    </row>
    <row r="21" spans="1:7" s="13" customFormat="1" x14ac:dyDescent="0.3">
      <c r="A21" s="11" t="s">
        <v>20</v>
      </c>
      <c r="B21" s="17">
        <v>3423551.43</v>
      </c>
      <c r="C21" s="17">
        <v>2849906.26</v>
      </c>
      <c r="D21" s="12">
        <f t="shared" si="0"/>
        <v>-0.16755850809578765</v>
      </c>
      <c r="E21" s="17">
        <v>14012134.109999999</v>
      </c>
      <c r="F21" s="17">
        <v>18126173.160000004</v>
      </c>
      <c r="G21" s="12">
        <f t="shared" si="1"/>
        <v>0.29360545779132607</v>
      </c>
    </row>
    <row r="22" spans="1:7" s="13" customFormat="1" x14ac:dyDescent="0.3">
      <c r="A22" s="11" t="s">
        <v>21</v>
      </c>
      <c r="B22" s="17">
        <v>195865.93000000005</v>
      </c>
      <c r="C22" s="17">
        <v>163411.56999999998</v>
      </c>
      <c r="D22" s="12">
        <f t="shared" si="0"/>
        <v>-0.16569681107888479</v>
      </c>
      <c r="E22" s="17">
        <v>801652.76000000036</v>
      </c>
      <c r="F22" s="17">
        <v>1039341.7699999999</v>
      </c>
      <c r="G22" s="12">
        <f t="shared" si="1"/>
        <v>0.29649871098803349</v>
      </c>
    </row>
    <row r="23" spans="1:7" s="13" customFormat="1" x14ac:dyDescent="0.3">
      <c r="A23" s="11" t="s">
        <v>22</v>
      </c>
      <c r="B23" s="17">
        <v>629236.70000000007</v>
      </c>
      <c r="C23" s="17">
        <v>538427.08000000007</v>
      </c>
      <c r="D23" s="12">
        <f t="shared" si="0"/>
        <v>-0.14431710674218456</v>
      </c>
      <c r="E23" s="17">
        <v>2575380.9300000016</v>
      </c>
      <c r="F23" s="17">
        <v>3424541.6300000013</v>
      </c>
      <c r="G23" s="12">
        <f t="shared" si="1"/>
        <v>0.32972236848861014</v>
      </c>
    </row>
    <row r="24" spans="1:7" s="13" customFormat="1" x14ac:dyDescent="0.3">
      <c r="A24" s="11" t="s">
        <v>23</v>
      </c>
      <c r="B24" s="17">
        <v>544907.02000000014</v>
      </c>
      <c r="C24" s="17">
        <v>446798.16000000003</v>
      </c>
      <c r="D24" s="12">
        <f t="shared" si="0"/>
        <v>-0.18004697388556323</v>
      </c>
      <c r="E24" s="17">
        <v>2230230.9799999991</v>
      </c>
      <c r="F24" s="17">
        <v>2841756.9199999971</v>
      </c>
      <c r="G24" s="12">
        <f t="shared" si="1"/>
        <v>0.27419847786348939</v>
      </c>
    </row>
    <row r="25" spans="1:7" s="13" customFormat="1" x14ac:dyDescent="0.3">
      <c r="A25" s="11" t="s">
        <v>24</v>
      </c>
      <c r="B25" s="17">
        <v>180208.99</v>
      </c>
      <c r="C25" s="17">
        <v>152417.85999999996</v>
      </c>
      <c r="D25" s="12">
        <f t="shared" si="0"/>
        <v>-0.15421611319168949</v>
      </c>
      <c r="E25" s="17">
        <v>737570.94999999984</v>
      </c>
      <c r="F25" s="17">
        <v>969418.57000000018</v>
      </c>
      <c r="G25" s="12">
        <f t="shared" si="1"/>
        <v>0.31433941372013141</v>
      </c>
    </row>
    <row r="26" spans="1:7" s="13" customFormat="1" x14ac:dyDescent="0.3">
      <c r="A26" s="11" t="s">
        <v>25</v>
      </c>
      <c r="B26" s="17">
        <v>208246.58</v>
      </c>
      <c r="C26" s="17">
        <v>175732.72000000003</v>
      </c>
      <c r="D26" s="12">
        <f t="shared" si="0"/>
        <v>-0.15613154367288984</v>
      </c>
      <c r="E26" s="17">
        <v>852325.06</v>
      </c>
      <c r="F26" s="17">
        <v>1117707.5899999996</v>
      </c>
      <c r="G26" s="12">
        <f t="shared" si="1"/>
        <v>0.31136304967966044</v>
      </c>
    </row>
    <row r="27" spans="1:7" s="13" customFormat="1" x14ac:dyDescent="0.3">
      <c r="A27" s="11" t="s">
        <v>26</v>
      </c>
      <c r="B27" s="17">
        <v>626776.77</v>
      </c>
      <c r="C27" s="17">
        <v>540763.23</v>
      </c>
      <c r="D27" s="12">
        <f t="shared" si="0"/>
        <v>-0.13723153779295305</v>
      </c>
      <c r="E27" s="17">
        <v>2565312.69</v>
      </c>
      <c r="F27" s="17">
        <v>3439400.0100000016</v>
      </c>
      <c r="G27" s="12">
        <f t="shared" si="1"/>
        <v>0.34073324605118671</v>
      </c>
    </row>
    <row r="28" spans="1:7" s="13" customFormat="1" x14ac:dyDescent="0.3">
      <c r="A28" s="11" t="s">
        <v>27</v>
      </c>
      <c r="B28" s="17">
        <v>495207.92</v>
      </c>
      <c r="C28" s="17">
        <v>419531.96999999991</v>
      </c>
      <c r="D28" s="12">
        <f t="shared" si="0"/>
        <v>-0.15281651795875972</v>
      </c>
      <c r="E28" s="17">
        <v>2026819.1799999992</v>
      </c>
      <c r="F28" s="17">
        <v>2668336.5</v>
      </c>
      <c r="G28" s="12">
        <f t="shared" si="1"/>
        <v>0.3165143325710984</v>
      </c>
    </row>
    <row r="29" spans="1:7" s="13" customFormat="1" x14ac:dyDescent="0.3">
      <c r="A29" s="11" t="s">
        <v>28</v>
      </c>
      <c r="B29" s="17">
        <v>233831.54</v>
      </c>
      <c r="C29" s="17">
        <v>197194.18999999994</v>
      </c>
      <c r="D29" s="12">
        <f t="shared" si="0"/>
        <v>-0.15668266992553725</v>
      </c>
      <c r="E29" s="17">
        <v>957040.9600000002</v>
      </c>
      <c r="F29" s="17">
        <v>1254208.25</v>
      </c>
      <c r="G29" s="12">
        <f t="shared" si="1"/>
        <v>0.31050634447244541</v>
      </c>
    </row>
    <row r="30" spans="1:7" s="13" customFormat="1" x14ac:dyDescent="0.3">
      <c r="A30" s="11" t="s">
        <v>29</v>
      </c>
      <c r="B30" s="17">
        <v>254485.58000000002</v>
      </c>
      <c r="C30" s="17">
        <v>214509.41999999995</v>
      </c>
      <c r="D30" s="12">
        <f t="shared" si="0"/>
        <v>-0.1570861500286187</v>
      </c>
      <c r="E30" s="17">
        <v>1041575.1100000005</v>
      </c>
      <c r="F30" s="17">
        <v>1364337.7199999993</v>
      </c>
      <c r="G30" s="12">
        <f t="shared" si="1"/>
        <v>0.30987934225885905</v>
      </c>
    </row>
    <row r="31" spans="1:7" s="13" customFormat="1" x14ac:dyDescent="0.3">
      <c r="A31" s="11" t="s">
        <v>30</v>
      </c>
      <c r="B31" s="17">
        <v>364782.62</v>
      </c>
      <c r="C31" s="17">
        <v>313350.93</v>
      </c>
      <c r="D31" s="12">
        <f t="shared" si="0"/>
        <v>-0.14099270957591126</v>
      </c>
      <c r="E31" s="17">
        <v>1493006.1</v>
      </c>
      <c r="F31" s="17">
        <v>1992996.5999999996</v>
      </c>
      <c r="G31" s="12">
        <f t="shared" si="1"/>
        <v>0.33488845089112473</v>
      </c>
    </row>
    <row r="32" spans="1:7" s="13" customFormat="1" x14ac:dyDescent="0.3">
      <c r="A32" s="11" t="s">
        <v>31</v>
      </c>
      <c r="B32" s="17">
        <v>186220.96000000002</v>
      </c>
      <c r="C32" s="17">
        <v>156378.42999999996</v>
      </c>
      <c r="D32" s="12">
        <f t="shared" si="0"/>
        <v>-0.16025333560733468</v>
      </c>
      <c r="E32" s="17">
        <v>762177.27</v>
      </c>
      <c r="F32" s="17">
        <v>994608.99999999988</v>
      </c>
      <c r="G32" s="12">
        <f t="shared" si="1"/>
        <v>0.30495757240307086</v>
      </c>
    </row>
    <row r="33" spans="1:7" s="13" customFormat="1" x14ac:dyDescent="0.3">
      <c r="A33" s="11" t="s">
        <v>32</v>
      </c>
      <c r="B33" s="17">
        <v>305015.71000000002</v>
      </c>
      <c r="C33" s="17">
        <v>259149.6</v>
      </c>
      <c r="D33" s="12">
        <f t="shared" si="0"/>
        <v>-0.15037294308545623</v>
      </c>
      <c r="E33" s="17">
        <v>1248388.1599999997</v>
      </c>
      <c r="F33" s="17">
        <v>1648261.4999999998</v>
      </c>
      <c r="G33" s="12">
        <f t="shared" si="1"/>
        <v>0.32031170497483741</v>
      </c>
    </row>
    <row r="34" spans="1:7" s="13" customFormat="1" x14ac:dyDescent="0.3">
      <c r="A34" s="11" t="s">
        <v>33</v>
      </c>
      <c r="B34" s="17">
        <v>210772.70000000004</v>
      </c>
      <c r="C34" s="17">
        <v>175448.07000000004</v>
      </c>
      <c r="D34" s="12">
        <f t="shared" si="0"/>
        <v>-0.16759585088581208</v>
      </c>
      <c r="E34" s="17">
        <v>862664.23</v>
      </c>
      <c r="F34" s="17">
        <v>1115897.0400000003</v>
      </c>
      <c r="G34" s="12">
        <f t="shared" si="1"/>
        <v>0.29354736314962349</v>
      </c>
    </row>
    <row r="35" spans="1:7" s="13" customFormat="1" x14ac:dyDescent="0.3">
      <c r="A35" s="11" t="s">
        <v>34</v>
      </c>
      <c r="B35" s="17">
        <v>923967.70000000007</v>
      </c>
      <c r="C35" s="17">
        <v>752921.05</v>
      </c>
      <c r="D35" s="12">
        <f t="shared" si="0"/>
        <v>-0.18512189333025386</v>
      </c>
      <c r="E35" s="17">
        <v>3781675.12</v>
      </c>
      <c r="F35" s="17">
        <v>4788780.9600000009</v>
      </c>
      <c r="G35" s="12">
        <f t="shared" si="1"/>
        <v>0.26631209927943278</v>
      </c>
    </row>
    <row r="36" spans="1:7" s="13" customFormat="1" x14ac:dyDescent="0.3">
      <c r="A36" s="11" t="s">
        <v>35</v>
      </c>
      <c r="B36" s="17">
        <v>1847766.2300000002</v>
      </c>
      <c r="C36" s="17">
        <v>1549368.3100000003</v>
      </c>
      <c r="D36" s="12">
        <f t="shared" si="0"/>
        <v>-0.16149116438825695</v>
      </c>
      <c r="E36" s="17">
        <v>7562657.8900000015</v>
      </c>
      <c r="F36" s="17">
        <v>9854400.8099999968</v>
      </c>
      <c r="G36" s="12">
        <f t="shared" si="1"/>
        <v>0.30303405936560157</v>
      </c>
    </row>
    <row r="37" spans="1:7" s="13" customFormat="1" x14ac:dyDescent="0.3">
      <c r="A37" s="11" t="s">
        <v>36</v>
      </c>
      <c r="B37" s="17">
        <v>268638.60000000009</v>
      </c>
      <c r="C37" s="17">
        <v>226904.85000000006</v>
      </c>
      <c r="D37" s="12">
        <f t="shared" si="0"/>
        <v>-0.15535276762162997</v>
      </c>
      <c r="E37" s="17">
        <v>1099501.4300000002</v>
      </c>
      <c r="F37" s="17">
        <v>1443175.92</v>
      </c>
      <c r="G37" s="12">
        <f t="shared" si="1"/>
        <v>0.31257302684908717</v>
      </c>
    </row>
    <row r="38" spans="1:7" s="13" customFormat="1" x14ac:dyDescent="0.3">
      <c r="A38" s="11" t="s">
        <v>37</v>
      </c>
      <c r="B38" s="17">
        <v>206378.61</v>
      </c>
      <c r="C38" s="17">
        <v>174560.00999999998</v>
      </c>
      <c r="D38" s="12">
        <f t="shared" si="0"/>
        <v>-0.1541758615391392</v>
      </c>
      <c r="E38" s="17">
        <v>844679.81999999983</v>
      </c>
      <c r="F38" s="17">
        <v>1110248.8200000003</v>
      </c>
      <c r="G38" s="12">
        <f t="shared" si="1"/>
        <v>0.31440197067807363</v>
      </c>
    </row>
    <row r="39" spans="1:7" s="13" customFormat="1" x14ac:dyDescent="0.3">
      <c r="A39" s="11" t="s">
        <v>38</v>
      </c>
      <c r="B39" s="17">
        <v>194773.8</v>
      </c>
      <c r="C39" s="17">
        <v>163767.40999999997</v>
      </c>
      <c r="D39" s="12">
        <f t="shared" si="0"/>
        <v>-0.15919179068231981</v>
      </c>
      <c r="E39" s="17">
        <v>797182.95000000007</v>
      </c>
      <c r="F39" s="17">
        <v>1041604.9700000004</v>
      </c>
      <c r="G39" s="12">
        <f t="shared" si="1"/>
        <v>0.30660718471211701</v>
      </c>
    </row>
    <row r="40" spans="1:7" s="13" customFormat="1" x14ac:dyDescent="0.3">
      <c r="A40" s="11" t="s">
        <v>39</v>
      </c>
      <c r="B40" s="17">
        <v>268112.73</v>
      </c>
      <c r="C40" s="17">
        <v>227226.62000000005</v>
      </c>
      <c r="D40" s="12">
        <f t="shared" si="0"/>
        <v>-0.15249596690168321</v>
      </c>
      <c r="E40" s="17">
        <v>1097349.3099999996</v>
      </c>
      <c r="F40" s="17">
        <v>1445222.6399999994</v>
      </c>
      <c r="G40" s="12">
        <f t="shared" si="1"/>
        <v>0.31701239234387457</v>
      </c>
    </row>
    <row r="41" spans="1:7" s="13" customFormat="1" x14ac:dyDescent="0.3">
      <c r="A41" s="11" t="s">
        <v>40</v>
      </c>
      <c r="B41" s="17">
        <v>207904.58999999997</v>
      </c>
      <c r="C41" s="17">
        <v>177403.61</v>
      </c>
      <c r="D41" s="12">
        <f t="shared" si="0"/>
        <v>-0.14670662153250191</v>
      </c>
      <c r="E41" s="17">
        <v>850925.42</v>
      </c>
      <c r="F41" s="17">
        <v>1128334.7999999998</v>
      </c>
      <c r="G41" s="12">
        <f t="shared" si="1"/>
        <v>0.32600904083932503</v>
      </c>
    </row>
    <row r="42" spans="1:7" s="13" customFormat="1" x14ac:dyDescent="0.3">
      <c r="A42" s="11" t="s">
        <v>41</v>
      </c>
      <c r="B42" s="17">
        <v>654123.04</v>
      </c>
      <c r="C42" s="17">
        <v>535991.92000000004</v>
      </c>
      <c r="D42" s="12">
        <f t="shared" si="0"/>
        <v>-0.18059464775923495</v>
      </c>
      <c r="E42" s="17">
        <v>2677237.38</v>
      </c>
      <c r="F42" s="17">
        <v>3409053.4199999985</v>
      </c>
      <c r="G42" s="12">
        <f t="shared" si="1"/>
        <v>0.27334746088148476</v>
      </c>
    </row>
    <row r="43" spans="1:7" s="13" customFormat="1" x14ac:dyDescent="0.3">
      <c r="A43" s="11" t="s">
        <v>42</v>
      </c>
      <c r="B43" s="17">
        <v>298584.55</v>
      </c>
      <c r="C43" s="17">
        <v>243202.05999999997</v>
      </c>
      <c r="D43" s="12">
        <f t="shared" si="0"/>
        <v>-0.18548344179228304</v>
      </c>
      <c r="E43" s="17">
        <v>1222066.2599999998</v>
      </c>
      <c r="F43" s="17">
        <v>1546830.6700000002</v>
      </c>
      <c r="G43" s="12">
        <f t="shared" si="1"/>
        <v>0.26575024663556324</v>
      </c>
    </row>
    <row r="44" spans="1:7" s="13" customFormat="1" x14ac:dyDescent="0.3">
      <c r="A44" s="11" t="s">
        <v>43</v>
      </c>
      <c r="B44" s="17">
        <v>297955.77</v>
      </c>
      <c r="C44" s="17">
        <v>252623.92</v>
      </c>
      <c r="D44" s="12">
        <f t="shared" si="0"/>
        <v>-0.15214288348904936</v>
      </c>
      <c r="E44" s="17">
        <v>1219492.6500000004</v>
      </c>
      <c r="F44" s="17">
        <v>1606756.3299999998</v>
      </c>
      <c r="G44" s="12">
        <f t="shared" si="1"/>
        <v>0.31756130715506914</v>
      </c>
    </row>
    <row r="45" spans="1:7" s="13" customFormat="1" x14ac:dyDescent="0.3">
      <c r="A45" s="11" t="s">
        <v>44</v>
      </c>
      <c r="B45" s="17">
        <v>235670.06</v>
      </c>
      <c r="C45" s="17">
        <v>198756.75000000003</v>
      </c>
      <c r="D45" s="12">
        <f t="shared" si="0"/>
        <v>-0.15663130904282019</v>
      </c>
      <c r="E45" s="17">
        <v>964565.75000000012</v>
      </c>
      <c r="F45" s="17">
        <v>1264146.68</v>
      </c>
      <c r="G45" s="12">
        <f t="shared" si="1"/>
        <v>0.31058632343103598</v>
      </c>
    </row>
    <row r="46" spans="1:7" s="13" customFormat="1" x14ac:dyDescent="0.3">
      <c r="A46" s="11" t="s">
        <v>45</v>
      </c>
      <c r="B46" s="17">
        <v>192152.06</v>
      </c>
      <c r="C46" s="17">
        <v>160100.77999999997</v>
      </c>
      <c r="D46" s="12">
        <f t="shared" si="0"/>
        <v>-0.16680164657095031</v>
      </c>
      <c r="E46" s="17">
        <v>786452.45000000007</v>
      </c>
      <c r="F46" s="17">
        <v>1018284.0999999999</v>
      </c>
      <c r="G46" s="12">
        <f t="shared" si="1"/>
        <v>0.29478152175633721</v>
      </c>
    </row>
    <row r="47" spans="1:7" s="13" customFormat="1" x14ac:dyDescent="0.3">
      <c r="A47" s="11" t="s">
        <v>46</v>
      </c>
      <c r="B47" s="17">
        <v>259552.56999999992</v>
      </c>
      <c r="C47" s="17">
        <v>213924.58000000002</v>
      </c>
      <c r="D47" s="12">
        <f t="shared" si="0"/>
        <v>-0.17579479178341373</v>
      </c>
      <c r="E47" s="17">
        <v>1062313.5999999999</v>
      </c>
      <c r="F47" s="17">
        <v>1360618.19</v>
      </c>
      <c r="G47" s="12">
        <f t="shared" si="1"/>
        <v>0.28080652455169552</v>
      </c>
    </row>
    <row r="48" spans="1:7" s="13" customFormat="1" x14ac:dyDescent="0.3">
      <c r="A48" s="11" t="s">
        <v>47</v>
      </c>
      <c r="B48" s="17">
        <v>315524.75</v>
      </c>
      <c r="C48" s="17">
        <v>263766.1700000001</v>
      </c>
      <c r="D48" s="12">
        <f t="shared" si="0"/>
        <v>-0.16403968309934447</v>
      </c>
      <c r="E48" s="17">
        <v>1291400.2</v>
      </c>
      <c r="F48" s="17">
        <v>1677624.1499999992</v>
      </c>
      <c r="G48" s="12">
        <f t="shared" si="1"/>
        <v>0.29907378828034825</v>
      </c>
    </row>
    <row r="49" spans="1:7" s="13" customFormat="1" x14ac:dyDescent="0.3">
      <c r="A49" s="11" t="s">
        <v>48</v>
      </c>
      <c r="B49" s="17">
        <v>602978.83999999985</v>
      </c>
      <c r="C49" s="17">
        <v>512200.54999999993</v>
      </c>
      <c r="D49" s="12">
        <f t="shared" si="0"/>
        <v>-0.15054971083230706</v>
      </c>
      <c r="E49" s="17">
        <v>2467911.0099999984</v>
      </c>
      <c r="F49" s="17">
        <v>3257733.7400000007</v>
      </c>
      <c r="G49" s="12">
        <f t="shared" si="1"/>
        <v>0.32003695708622937</v>
      </c>
    </row>
    <row r="50" spans="1:7" s="13" customFormat="1" x14ac:dyDescent="0.3">
      <c r="A50" s="11" t="s">
        <v>49</v>
      </c>
      <c r="B50" s="17">
        <v>236045.11999999991</v>
      </c>
      <c r="C50" s="17">
        <v>204038.60000000003</v>
      </c>
      <c r="D50" s="12">
        <f t="shared" si="0"/>
        <v>-0.13559492354681968</v>
      </c>
      <c r="E50" s="17">
        <v>966100.7899999998</v>
      </c>
      <c r="F50" s="17">
        <v>1297740.53</v>
      </c>
      <c r="G50" s="12">
        <f t="shared" si="1"/>
        <v>0.34327654364095928</v>
      </c>
    </row>
    <row r="51" spans="1:7" s="13" customFormat="1" x14ac:dyDescent="0.3">
      <c r="A51" s="11" t="s">
        <v>50</v>
      </c>
      <c r="B51" s="17">
        <v>5761995.46</v>
      </c>
      <c r="C51" s="17">
        <v>4872556.1600000011</v>
      </c>
      <c r="D51" s="12">
        <f t="shared" si="0"/>
        <v>-0.15436306851932136</v>
      </c>
      <c r="E51" s="17">
        <v>23583069.879999995</v>
      </c>
      <c r="F51" s="17">
        <v>30990772.359999977</v>
      </c>
      <c r="G51" s="12">
        <f t="shared" si="1"/>
        <v>0.31411103464024426</v>
      </c>
    </row>
    <row r="52" spans="1:7" s="13" customFormat="1" x14ac:dyDescent="0.3">
      <c r="A52" s="11" t="s">
        <v>51</v>
      </c>
      <c r="B52" s="17">
        <v>211294.83999999997</v>
      </c>
      <c r="C52" s="17">
        <v>175810.07999999996</v>
      </c>
      <c r="D52" s="12">
        <f t="shared" si="0"/>
        <v>-0.16793954835811431</v>
      </c>
      <c r="E52" s="17">
        <v>864801.24000000046</v>
      </c>
      <c r="F52" s="17">
        <v>1118199.58</v>
      </c>
      <c r="G52" s="12">
        <f t="shared" si="1"/>
        <v>0.29301338652104558</v>
      </c>
    </row>
    <row r="53" spans="1:7" s="13" customFormat="1" x14ac:dyDescent="0.3">
      <c r="A53" s="11" t="s">
        <v>52</v>
      </c>
      <c r="B53" s="17">
        <v>189280.28999999995</v>
      </c>
      <c r="C53" s="17">
        <v>159472.61999999994</v>
      </c>
      <c r="D53" s="12">
        <f t="shared" si="0"/>
        <v>-0.15747899583205427</v>
      </c>
      <c r="E53" s="17">
        <v>774698.7</v>
      </c>
      <c r="F53" s="17">
        <v>1014289.0399999996</v>
      </c>
      <c r="G53" s="12">
        <f t="shared" si="1"/>
        <v>0.30926906163647838</v>
      </c>
    </row>
    <row r="54" spans="1:7" s="13" customFormat="1" x14ac:dyDescent="0.3">
      <c r="A54" s="11" t="s">
        <v>53</v>
      </c>
      <c r="B54" s="17">
        <v>202679.46999999994</v>
      </c>
      <c r="C54" s="17">
        <v>171945.42999999993</v>
      </c>
      <c r="D54" s="12">
        <f t="shared" si="0"/>
        <v>-0.15163864401263738</v>
      </c>
      <c r="E54" s="17">
        <v>829539.75999999954</v>
      </c>
      <c r="F54" s="17">
        <v>1093619.1900000004</v>
      </c>
      <c r="G54" s="12">
        <f t="shared" si="1"/>
        <v>0.3183445119013959</v>
      </c>
    </row>
    <row r="55" spans="1:7" s="13" customFormat="1" x14ac:dyDescent="0.3">
      <c r="A55" s="11" t="s">
        <v>54</v>
      </c>
      <c r="B55" s="17">
        <v>199888.58999999997</v>
      </c>
      <c r="C55" s="17">
        <v>169717.59</v>
      </c>
      <c r="D55" s="12">
        <f t="shared" si="0"/>
        <v>-0.15093908061485639</v>
      </c>
      <c r="E55" s="17">
        <v>818117.06000000017</v>
      </c>
      <c r="F55" s="17">
        <v>1079449.6400000004</v>
      </c>
      <c r="G55" s="12">
        <f t="shared" si="1"/>
        <v>0.31943176933628559</v>
      </c>
    </row>
    <row r="56" spans="1:7" s="13" customFormat="1" x14ac:dyDescent="0.3">
      <c r="A56" s="11" t="s">
        <v>55</v>
      </c>
      <c r="B56" s="17">
        <v>406998.95000000007</v>
      </c>
      <c r="C56" s="17">
        <v>342749.07</v>
      </c>
      <c r="D56" s="12">
        <f t="shared" si="0"/>
        <v>-0.15786252028414338</v>
      </c>
      <c r="E56" s="17">
        <v>1665791.7699999998</v>
      </c>
      <c r="F56" s="17">
        <v>2179976.5299999993</v>
      </c>
      <c r="G56" s="12">
        <f t="shared" si="1"/>
        <v>0.30867289012959853</v>
      </c>
    </row>
    <row r="57" spans="1:7" s="13" customFormat="1" x14ac:dyDescent="0.3">
      <c r="A57" s="11" t="s">
        <v>56</v>
      </c>
      <c r="B57" s="17">
        <v>300264.96000000002</v>
      </c>
      <c r="C57" s="17">
        <v>262280.96999999997</v>
      </c>
      <c r="D57" s="12">
        <f t="shared" si="0"/>
        <v>-0.12650157381001115</v>
      </c>
      <c r="E57" s="17">
        <v>1228943.9400000004</v>
      </c>
      <c r="F57" s="17">
        <v>1668177.6700000002</v>
      </c>
      <c r="G57" s="12">
        <f t="shared" si="1"/>
        <v>0.35740745830928589</v>
      </c>
    </row>
    <row r="58" spans="1:7" s="13" customFormat="1" x14ac:dyDescent="0.3">
      <c r="A58" s="11" t="s">
        <v>57</v>
      </c>
      <c r="B58" s="17">
        <v>199002.41999999995</v>
      </c>
      <c r="C58" s="17">
        <v>167867.24000000002</v>
      </c>
      <c r="D58" s="12">
        <f t="shared" si="0"/>
        <v>-0.15645628832051361</v>
      </c>
      <c r="E58" s="17">
        <v>814490.09000000008</v>
      </c>
      <c r="F58" s="17">
        <v>1067680.9300000002</v>
      </c>
      <c r="G58" s="12">
        <f t="shared" si="1"/>
        <v>0.31085809773327022</v>
      </c>
    </row>
    <row r="59" spans="1:7" s="13" customFormat="1" x14ac:dyDescent="0.3">
      <c r="A59" s="11" t="s">
        <v>58</v>
      </c>
      <c r="B59" s="17">
        <v>245307.61</v>
      </c>
      <c r="C59" s="17">
        <v>203639.45</v>
      </c>
      <c r="D59" s="12">
        <f t="shared" si="0"/>
        <v>-0.16986085348106394</v>
      </c>
      <c r="E59" s="17">
        <v>1004011.0299999999</v>
      </c>
      <c r="F59" s="17">
        <v>1295201.7599999995</v>
      </c>
      <c r="G59" s="12">
        <f t="shared" si="1"/>
        <v>0.29002742131229331</v>
      </c>
    </row>
    <row r="60" spans="1:7" s="13" customFormat="1" x14ac:dyDescent="0.3">
      <c r="A60" s="11" t="s">
        <v>59</v>
      </c>
      <c r="B60" s="17">
        <v>566142.06999999995</v>
      </c>
      <c r="C60" s="17">
        <v>474166.45</v>
      </c>
      <c r="D60" s="12">
        <f t="shared" si="0"/>
        <v>-0.16246031671873451</v>
      </c>
      <c r="E60" s="17">
        <v>2317143.06</v>
      </c>
      <c r="F60" s="17">
        <v>3015826.6200000015</v>
      </c>
      <c r="G60" s="12">
        <f t="shared" si="1"/>
        <v>0.30152802045809013</v>
      </c>
    </row>
    <row r="61" spans="1:7" s="13" customFormat="1" x14ac:dyDescent="0.3">
      <c r="A61" s="11" t="s">
        <v>60</v>
      </c>
      <c r="B61" s="17">
        <v>372680.96000000002</v>
      </c>
      <c r="C61" s="17">
        <v>313078.63</v>
      </c>
      <c r="D61" s="12">
        <f t="shared" si="0"/>
        <v>-0.15992856195282956</v>
      </c>
      <c r="E61" s="17">
        <v>1525332.9099999995</v>
      </c>
      <c r="F61" s="17">
        <v>1991264.7000000002</v>
      </c>
      <c r="G61" s="12">
        <f t="shared" si="1"/>
        <v>0.30546235968907332</v>
      </c>
    </row>
    <row r="62" spans="1:7" s="13" customFormat="1" x14ac:dyDescent="0.3">
      <c r="A62" s="11" t="s">
        <v>61</v>
      </c>
      <c r="B62" s="17">
        <v>199682.69000000003</v>
      </c>
      <c r="C62" s="17">
        <v>165546.57</v>
      </c>
      <c r="D62" s="12">
        <f t="shared" si="0"/>
        <v>-0.17095182361575767</v>
      </c>
      <c r="E62" s="17">
        <v>817274.26000000024</v>
      </c>
      <c r="F62" s="17">
        <v>1052920.95</v>
      </c>
      <c r="G62" s="12">
        <f t="shared" si="1"/>
        <v>0.28833245035760657</v>
      </c>
    </row>
    <row r="63" spans="1:7" s="13" customFormat="1" x14ac:dyDescent="0.3">
      <c r="A63" s="11" t="s">
        <v>62</v>
      </c>
      <c r="B63" s="17">
        <v>442353.82999999996</v>
      </c>
      <c r="C63" s="17">
        <v>379325.73</v>
      </c>
      <c r="D63" s="12">
        <f t="shared" si="0"/>
        <v>-0.14248345040891808</v>
      </c>
      <c r="E63" s="17">
        <v>1810494.59</v>
      </c>
      <c r="F63" s="17">
        <v>2412614.19</v>
      </c>
      <c r="G63" s="12">
        <f t="shared" si="1"/>
        <v>0.33257188578508812</v>
      </c>
    </row>
    <row r="64" spans="1:7" s="13" customFormat="1" x14ac:dyDescent="0.3">
      <c r="A64" s="11" t="s">
        <v>63</v>
      </c>
      <c r="B64" s="17">
        <v>214710.80999999997</v>
      </c>
      <c r="C64" s="17">
        <v>179040.44999999995</v>
      </c>
      <c r="D64" s="12">
        <f t="shared" si="0"/>
        <v>-0.16613211044194753</v>
      </c>
      <c r="E64" s="17">
        <v>878782.46000000008</v>
      </c>
      <c r="F64" s="17">
        <v>1138745.5600000003</v>
      </c>
      <c r="G64" s="12">
        <f t="shared" si="1"/>
        <v>0.29582190340940606</v>
      </c>
    </row>
    <row r="65" spans="1:7" s="13" customFormat="1" x14ac:dyDescent="0.3">
      <c r="A65" s="11" t="s">
        <v>64</v>
      </c>
      <c r="B65" s="17">
        <v>199623.83000000005</v>
      </c>
      <c r="C65" s="17">
        <v>164036.6</v>
      </c>
      <c r="D65" s="12">
        <f t="shared" si="0"/>
        <v>-0.17827145186023152</v>
      </c>
      <c r="E65" s="17">
        <v>817033.49999999988</v>
      </c>
      <c r="F65" s="17">
        <v>1043317.0600000002</v>
      </c>
      <c r="G65" s="12">
        <f t="shared" si="1"/>
        <v>0.27695750541440511</v>
      </c>
    </row>
    <row r="66" spans="1:7" s="13" customFormat="1" x14ac:dyDescent="0.3">
      <c r="A66" s="11" t="s">
        <v>65</v>
      </c>
      <c r="B66" s="17">
        <v>457823.23</v>
      </c>
      <c r="C66" s="17">
        <v>378564.59</v>
      </c>
      <c r="D66" s="12">
        <f t="shared" si="0"/>
        <v>-0.17312061688088642</v>
      </c>
      <c r="E66" s="17">
        <v>1873808.7999999996</v>
      </c>
      <c r="F66" s="17">
        <v>2407772.9100000011</v>
      </c>
      <c r="G66" s="12">
        <f t="shared" si="1"/>
        <v>0.28496189685948825</v>
      </c>
    </row>
    <row r="67" spans="1:7" s="13" customFormat="1" x14ac:dyDescent="0.3">
      <c r="A67" s="11" t="s">
        <v>66</v>
      </c>
      <c r="B67" s="17">
        <v>230904.58999999997</v>
      </c>
      <c r="C67" s="17">
        <v>194520.79999999996</v>
      </c>
      <c r="D67" s="12">
        <f t="shared" si="0"/>
        <v>-0.15757066587545965</v>
      </c>
      <c r="E67" s="17">
        <v>945061.29000000027</v>
      </c>
      <c r="F67" s="17">
        <v>1237204.7400000005</v>
      </c>
      <c r="G67" s="12">
        <f t="shared" si="1"/>
        <v>0.3091264588776037</v>
      </c>
    </row>
    <row r="68" spans="1:7" s="13" customFormat="1" x14ac:dyDescent="0.3">
      <c r="A68" s="11" t="s">
        <v>67</v>
      </c>
      <c r="B68" s="17">
        <v>256423.38999999998</v>
      </c>
      <c r="C68" s="17">
        <v>222210.91</v>
      </c>
      <c r="D68" s="12">
        <f t="shared" si="0"/>
        <v>-0.13342183800003571</v>
      </c>
      <c r="E68" s="17">
        <v>1049506.33</v>
      </c>
      <c r="F68" s="17">
        <v>1413321.3600000006</v>
      </c>
      <c r="G68" s="12">
        <f t="shared" si="1"/>
        <v>0.34665348802612783</v>
      </c>
    </row>
    <row r="69" spans="1:7" s="13" customFormat="1" x14ac:dyDescent="0.3">
      <c r="A69" s="11" t="s">
        <v>68</v>
      </c>
      <c r="B69" s="17">
        <v>193920.74</v>
      </c>
      <c r="C69" s="17">
        <v>162424.51999999999</v>
      </c>
      <c r="D69" s="12">
        <f t="shared" si="0"/>
        <v>-0.16241800644943905</v>
      </c>
      <c r="E69" s="17">
        <v>793691.43000000028</v>
      </c>
      <c r="F69" s="17">
        <v>1033063.7099999995</v>
      </c>
      <c r="G69" s="12">
        <f t="shared" si="1"/>
        <v>0.3015936306632403</v>
      </c>
    </row>
    <row r="70" spans="1:7" s="13" customFormat="1" x14ac:dyDescent="0.3">
      <c r="A70" s="11" t="s">
        <v>69</v>
      </c>
      <c r="B70" s="17">
        <v>215089.54999999996</v>
      </c>
      <c r="C70" s="17">
        <v>180349.31000000003</v>
      </c>
      <c r="D70" s="12">
        <f t="shared" si="0"/>
        <v>-0.16151523865292361</v>
      </c>
      <c r="E70" s="17">
        <v>880332.52000000014</v>
      </c>
      <c r="F70" s="17">
        <v>1147070.27</v>
      </c>
      <c r="G70" s="12">
        <f t="shared" si="1"/>
        <v>0.30299658815284913</v>
      </c>
    </row>
    <row r="71" spans="1:7" s="13" customFormat="1" x14ac:dyDescent="0.3">
      <c r="A71" s="11" t="s">
        <v>70</v>
      </c>
      <c r="B71" s="17">
        <v>362888.95999999996</v>
      </c>
      <c r="C71" s="17">
        <v>301203.0799999999</v>
      </c>
      <c r="D71" s="12">
        <f t="shared" ref="D71:D84" si="2">+(C71/B71)-1</f>
        <v>-0.16998555150313766</v>
      </c>
      <c r="E71" s="17">
        <v>1485255.5300000007</v>
      </c>
      <c r="F71" s="17">
        <v>1915732.8099999996</v>
      </c>
      <c r="G71" s="12">
        <f t="shared" ref="G71:G83" si="3">+(F71/E71)-1</f>
        <v>0.28983381734993352</v>
      </c>
    </row>
    <row r="72" spans="1:7" s="13" customFormat="1" x14ac:dyDescent="0.3">
      <c r="A72" s="11" t="s">
        <v>71</v>
      </c>
      <c r="B72" s="17">
        <v>238869.10000000003</v>
      </c>
      <c r="C72" s="17">
        <v>198911.49999999997</v>
      </c>
      <c r="D72" s="12">
        <f t="shared" si="2"/>
        <v>-0.16727822895468714</v>
      </c>
      <c r="E72" s="17">
        <v>977658.97999999986</v>
      </c>
      <c r="F72" s="17">
        <v>1265130.7300000004</v>
      </c>
      <c r="G72" s="12">
        <f t="shared" si="3"/>
        <v>0.29404092416764849</v>
      </c>
    </row>
    <row r="73" spans="1:7" s="13" customFormat="1" x14ac:dyDescent="0.3">
      <c r="A73" s="11" t="s">
        <v>72</v>
      </c>
      <c r="B73" s="17">
        <v>371544.73999999993</v>
      </c>
      <c r="C73" s="17">
        <v>311775.99000000005</v>
      </c>
      <c r="D73" s="12">
        <f t="shared" si="2"/>
        <v>-0.16086555282682746</v>
      </c>
      <c r="E73" s="17">
        <v>1520682.4999999995</v>
      </c>
      <c r="F73" s="17">
        <v>1982979.4800000004</v>
      </c>
      <c r="G73" s="12">
        <f t="shared" si="3"/>
        <v>0.30400624719492808</v>
      </c>
    </row>
    <row r="74" spans="1:7" s="13" customFormat="1" x14ac:dyDescent="0.3">
      <c r="A74" s="11" t="s">
        <v>73</v>
      </c>
      <c r="B74" s="17">
        <v>832920.02999999968</v>
      </c>
      <c r="C74" s="17">
        <v>700786.6399999999</v>
      </c>
      <c r="D74" s="12">
        <f t="shared" si="2"/>
        <v>-0.15863874710757031</v>
      </c>
      <c r="E74" s="17">
        <v>3409029.319999998</v>
      </c>
      <c r="F74" s="17">
        <v>4457192.1700000009</v>
      </c>
      <c r="G74" s="12">
        <f t="shared" si="3"/>
        <v>0.30746665740029577</v>
      </c>
    </row>
    <row r="75" spans="1:7" s="13" customFormat="1" x14ac:dyDescent="0.3">
      <c r="A75" s="11" t="s">
        <v>74</v>
      </c>
      <c r="B75" s="17">
        <v>217931.93000000002</v>
      </c>
      <c r="C75" s="17">
        <v>183137.18999999994</v>
      </c>
      <c r="D75" s="12">
        <f t="shared" si="2"/>
        <v>-0.15965875216174186</v>
      </c>
      <c r="E75" s="17">
        <v>891965.94000000006</v>
      </c>
      <c r="F75" s="17">
        <v>1164801.94</v>
      </c>
      <c r="G75" s="12">
        <f t="shared" si="3"/>
        <v>0.30588163489740405</v>
      </c>
    </row>
    <row r="76" spans="1:7" s="13" customFormat="1" x14ac:dyDescent="0.3">
      <c r="A76" s="11" t="s">
        <v>75</v>
      </c>
      <c r="B76" s="17">
        <v>239196.36</v>
      </c>
      <c r="C76" s="17">
        <v>199573.64</v>
      </c>
      <c r="D76" s="12">
        <f t="shared" si="2"/>
        <v>-0.16564934349335403</v>
      </c>
      <c r="E76" s="17">
        <v>978998.4</v>
      </c>
      <c r="F76" s="17">
        <v>1269342.189999999</v>
      </c>
      <c r="G76" s="12">
        <f t="shared" si="3"/>
        <v>0.2965722824470387</v>
      </c>
    </row>
    <row r="77" spans="1:7" s="13" customFormat="1" x14ac:dyDescent="0.3">
      <c r="A77" s="11" t="s">
        <v>76</v>
      </c>
      <c r="B77" s="17">
        <v>198612.63</v>
      </c>
      <c r="C77" s="17">
        <v>167316.48000000001</v>
      </c>
      <c r="D77" s="12">
        <f t="shared" si="2"/>
        <v>-0.15757381592499931</v>
      </c>
      <c r="E77" s="17">
        <v>812894.7799999998</v>
      </c>
      <c r="F77" s="17">
        <v>1064177.9700000002</v>
      </c>
      <c r="G77" s="12">
        <f t="shared" si="3"/>
        <v>0.30912142159407208</v>
      </c>
    </row>
    <row r="78" spans="1:7" s="13" customFormat="1" x14ac:dyDescent="0.3">
      <c r="A78" s="11" t="s">
        <v>77</v>
      </c>
      <c r="B78" s="17">
        <v>440280.01000000007</v>
      </c>
      <c r="C78" s="17">
        <v>374000.62</v>
      </c>
      <c r="D78" s="12">
        <f t="shared" si="2"/>
        <v>-0.15053917619380464</v>
      </c>
      <c r="E78" s="17">
        <v>1802006.6999999997</v>
      </c>
      <c r="F78" s="17">
        <v>2378744.86</v>
      </c>
      <c r="G78" s="12">
        <f t="shared" si="3"/>
        <v>0.32005328282075762</v>
      </c>
    </row>
    <row r="79" spans="1:7" s="13" customFormat="1" x14ac:dyDescent="0.3">
      <c r="A79" s="11" t="s">
        <v>78</v>
      </c>
      <c r="B79" s="17">
        <v>278746.82</v>
      </c>
      <c r="C79" s="17">
        <v>246092.01</v>
      </c>
      <c r="D79" s="12">
        <f t="shared" si="2"/>
        <v>-0.11714863688848542</v>
      </c>
      <c r="E79" s="17">
        <v>1140873.0499999993</v>
      </c>
      <c r="F79" s="17">
        <v>1565211.7599999995</v>
      </c>
      <c r="G79" s="12">
        <f t="shared" si="3"/>
        <v>0.37194209294364566</v>
      </c>
    </row>
    <row r="80" spans="1:7" s="13" customFormat="1" x14ac:dyDescent="0.3">
      <c r="A80" s="11" t="s">
        <v>79</v>
      </c>
      <c r="B80" s="17">
        <v>192997.79</v>
      </c>
      <c r="C80" s="17">
        <v>162328.58999999997</v>
      </c>
      <c r="D80" s="12">
        <f t="shared" si="2"/>
        <v>-0.15890959165905494</v>
      </c>
      <c r="E80" s="17">
        <v>789913.95000000019</v>
      </c>
      <c r="F80" s="17">
        <v>1032453.72</v>
      </c>
      <c r="G80" s="12">
        <f t="shared" si="3"/>
        <v>0.30704581176215417</v>
      </c>
    </row>
    <row r="81" spans="1:7" s="13" customFormat="1" x14ac:dyDescent="0.3">
      <c r="A81" s="11" t="s">
        <v>80</v>
      </c>
      <c r="B81" s="17">
        <v>253312.6</v>
      </c>
      <c r="C81" s="17">
        <v>214729.11000000002</v>
      </c>
      <c r="D81" s="12">
        <f t="shared" si="2"/>
        <v>-0.15231571583884884</v>
      </c>
      <c r="E81" s="17">
        <v>1036774.27</v>
      </c>
      <c r="F81" s="17">
        <v>1365735.03</v>
      </c>
      <c r="G81" s="12">
        <f t="shared" si="3"/>
        <v>0.31729255781010068</v>
      </c>
    </row>
    <row r="82" spans="1:7" s="13" customFormat="1" x14ac:dyDescent="0.3">
      <c r="A82" s="11" t="s">
        <v>81</v>
      </c>
      <c r="B82" s="17">
        <v>201017.45</v>
      </c>
      <c r="C82" s="17">
        <v>168250.93999999994</v>
      </c>
      <c r="D82" s="12">
        <f t="shared" si="2"/>
        <v>-0.16300331140405999</v>
      </c>
      <c r="E82" s="17">
        <v>822737.27999999968</v>
      </c>
      <c r="F82" s="17">
        <v>1070121.3200000003</v>
      </c>
      <c r="G82" s="12">
        <f t="shared" si="3"/>
        <v>0.30068412604325001</v>
      </c>
    </row>
    <row r="83" spans="1:7" s="13" customFormat="1" ht="14.25" thickBot="1" x14ac:dyDescent="0.35">
      <c r="A83" s="14" t="s">
        <v>82</v>
      </c>
      <c r="B83" s="18">
        <v>782022.16999999993</v>
      </c>
      <c r="C83" s="18">
        <v>651941.37</v>
      </c>
      <c r="D83" s="15">
        <f t="shared" si="2"/>
        <v>-0.16633901824036512</v>
      </c>
      <c r="E83" s="18">
        <v>3200711.2500000009</v>
      </c>
      <c r="F83" s="18">
        <v>4146523.1799999997</v>
      </c>
      <c r="G83" s="15">
        <f t="shared" si="3"/>
        <v>0.29550054851089702</v>
      </c>
    </row>
    <row r="84" spans="1:7" s="13" customFormat="1" ht="14.25" thickBot="1" x14ac:dyDescent="0.35">
      <c r="A84" s="22" t="s">
        <v>95</v>
      </c>
      <c r="B84" s="19">
        <f>SUM(B6:B83)</f>
        <v>36770589.299999997</v>
      </c>
      <c r="C84" s="20">
        <f>SUM(C6:C83)</f>
        <v>30942129.52</v>
      </c>
      <c r="D84" s="16">
        <f t="shared" si="2"/>
        <v>-0.15850874002718252</v>
      </c>
      <c r="E84" s="20">
        <f>SUM(E6:E83)</f>
        <v>150497060.16000003</v>
      </c>
      <c r="F84" s="20">
        <f>SUM(F6:F83)</f>
        <v>196800295.65999997</v>
      </c>
      <c r="G84" s="16">
        <f>+(F84/E84)-1</f>
        <v>0.30766870429743243</v>
      </c>
    </row>
    <row r="86" spans="1:7" x14ac:dyDescent="0.25">
      <c r="E86" s="28"/>
      <c r="F86" s="28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Consolidado</vt:lpstr>
      <vt:lpstr>Cop. Nacional</vt:lpstr>
      <vt:lpstr>Cop. Ing. Brutos</vt:lpstr>
      <vt:lpstr>Cop. Inmobiliario</vt:lpstr>
      <vt:lpstr>Cop. Automotor</vt:lpstr>
      <vt:lpstr>Fo.Fe.So.</vt:lpstr>
      <vt:lpstr>Consolidado!Área_de_impresión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Dir.Gral.Relaciones Fiscales con Munic. MEHyF</dc:creator>
  <cp:lastModifiedBy>Anabella C</cp:lastModifiedBy>
  <cp:lastPrinted>2016-07-11T15:32:48Z</cp:lastPrinted>
  <dcterms:created xsi:type="dcterms:W3CDTF">2016-03-17T22:00:15Z</dcterms:created>
  <dcterms:modified xsi:type="dcterms:W3CDTF">2016-08-31T14:01:59Z</dcterms:modified>
</cp:coreProperties>
</file>