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255" windowWidth="16605" windowHeight="9255"/>
  </bookViews>
  <sheets>
    <sheet name="Consolidado" sheetId="13" r:id="rId1"/>
    <sheet name="Cop. Nacional" sheetId="7" r:id="rId2"/>
    <sheet name="Cop. Ing. Brutos" sheetId="9" r:id="rId3"/>
    <sheet name="Cop. Inmobiliario" sheetId="10" r:id="rId4"/>
    <sheet name="Cop. Automotor" sheetId="11" r:id="rId5"/>
    <sheet name="Fo.Fe.So." sheetId="12" r:id="rId6"/>
  </sheets>
  <definedNames>
    <definedName name="_xlnm.Print_Area" localSheetId="0">Consolidado!$A$1:$G$86</definedName>
    <definedName name="Datos_1">#REF!</definedName>
  </definedNames>
  <calcPr calcId="144525"/>
</workbook>
</file>

<file path=xl/calcChain.xml><?xml version="1.0" encoding="utf-8"?>
<calcChain xmlns="http://schemas.openxmlformats.org/spreadsheetml/2006/main">
  <c r="K84" i="7" l="1"/>
  <c r="J84" i="7"/>
  <c r="I84" i="7"/>
  <c r="G55" i="11" l="1"/>
  <c r="G56" i="11"/>
  <c r="G57" i="11"/>
  <c r="G58" i="11"/>
  <c r="G59" i="11"/>
  <c r="G60" i="11"/>
  <c r="G61" i="11"/>
  <c r="G62" i="11"/>
  <c r="G63" i="11"/>
  <c r="G64" i="11"/>
  <c r="G65" i="11"/>
  <c r="D55" i="11"/>
  <c r="D56" i="11"/>
  <c r="D57" i="11"/>
  <c r="D58" i="11"/>
  <c r="D59" i="11"/>
  <c r="D60" i="11"/>
  <c r="D61" i="11"/>
  <c r="D62" i="11"/>
  <c r="D63" i="11"/>
  <c r="F84" i="7"/>
  <c r="D84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7" i="9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6" i="7"/>
  <c r="C83" i="13"/>
  <c r="B83" i="13"/>
  <c r="D82" i="13"/>
  <c r="G81" i="13"/>
  <c r="D81" i="13"/>
  <c r="D80" i="13"/>
  <c r="G79" i="13"/>
  <c r="D79" i="13"/>
  <c r="D78" i="13"/>
  <c r="G77" i="13"/>
  <c r="D77" i="13"/>
  <c r="D76" i="13"/>
  <c r="G75" i="13"/>
  <c r="D75" i="13"/>
  <c r="D74" i="13"/>
  <c r="G73" i="13"/>
  <c r="D73" i="13"/>
  <c r="D72" i="13"/>
  <c r="G71" i="13"/>
  <c r="D71" i="13"/>
  <c r="D70" i="13"/>
  <c r="D69" i="13"/>
  <c r="D68" i="13"/>
  <c r="G67" i="13"/>
  <c r="D67" i="13"/>
  <c r="D66" i="13"/>
  <c r="G65" i="13"/>
  <c r="D65" i="13"/>
  <c r="D64" i="13"/>
  <c r="G63" i="13"/>
  <c r="D63" i="13"/>
  <c r="D62" i="13"/>
  <c r="G61" i="13"/>
  <c r="D61" i="13"/>
  <c r="D60" i="13"/>
  <c r="G59" i="13"/>
  <c r="D59" i="13"/>
  <c r="D58" i="13"/>
  <c r="G57" i="13"/>
  <c r="D57" i="13"/>
  <c r="D56" i="13"/>
  <c r="G55" i="13"/>
  <c r="D55" i="13"/>
  <c r="D54" i="13"/>
  <c r="G53" i="13"/>
  <c r="D53" i="13"/>
  <c r="D52" i="13"/>
  <c r="G51" i="13"/>
  <c r="D51" i="13"/>
  <c r="D50" i="13"/>
  <c r="D49" i="13"/>
  <c r="D48" i="13"/>
  <c r="G47" i="13"/>
  <c r="D47" i="13"/>
  <c r="D46" i="13"/>
  <c r="G45" i="13"/>
  <c r="D45" i="13"/>
  <c r="D44" i="13"/>
  <c r="G43" i="13"/>
  <c r="D43" i="13"/>
  <c r="D42" i="13"/>
  <c r="G41" i="13"/>
  <c r="D41" i="13"/>
  <c r="D40" i="13"/>
  <c r="G39" i="13"/>
  <c r="D39" i="13"/>
  <c r="D38" i="13"/>
  <c r="G37" i="13"/>
  <c r="D37" i="13"/>
  <c r="D36" i="13"/>
  <c r="G35" i="13"/>
  <c r="D35" i="13"/>
  <c r="D34" i="13"/>
  <c r="D33" i="13"/>
  <c r="D32" i="13"/>
  <c r="G31" i="13"/>
  <c r="D31" i="13"/>
  <c r="D30" i="13"/>
  <c r="G29" i="13"/>
  <c r="D29" i="13"/>
  <c r="D28" i="13"/>
  <c r="G27" i="13"/>
  <c r="D27" i="13"/>
  <c r="D26" i="13"/>
  <c r="G25" i="13"/>
  <c r="D25" i="13"/>
  <c r="D24" i="13"/>
  <c r="G23" i="13"/>
  <c r="D23" i="13"/>
  <c r="D22" i="13"/>
  <c r="G21" i="13"/>
  <c r="D21" i="13"/>
  <c r="D20" i="13"/>
  <c r="G19" i="13"/>
  <c r="D19" i="13"/>
  <c r="D18" i="13"/>
  <c r="D17" i="13"/>
  <c r="D16" i="13"/>
  <c r="G15" i="13"/>
  <c r="D15" i="13"/>
  <c r="D14" i="13"/>
  <c r="G13" i="13"/>
  <c r="D13" i="13"/>
  <c r="D12" i="13"/>
  <c r="G11" i="13"/>
  <c r="D11" i="13"/>
  <c r="D10" i="13"/>
  <c r="G9" i="13"/>
  <c r="D9" i="13"/>
  <c r="D8" i="13"/>
  <c r="G7" i="13"/>
  <c r="D7" i="13"/>
  <c r="D6" i="13"/>
  <c r="E83" i="13"/>
  <c r="D5" i="13"/>
  <c r="C84" i="12"/>
  <c r="D84" i="12" s="1"/>
  <c r="B84" i="12"/>
  <c r="D83" i="12"/>
  <c r="G82" i="12"/>
  <c r="D82" i="12"/>
  <c r="D81" i="12"/>
  <c r="G80" i="12"/>
  <c r="D80" i="12"/>
  <c r="D79" i="12"/>
  <c r="D78" i="12"/>
  <c r="D77" i="12"/>
  <c r="D76" i="12"/>
  <c r="D75" i="12"/>
  <c r="D74" i="12"/>
  <c r="D73" i="12"/>
  <c r="G72" i="12"/>
  <c r="D72" i="12"/>
  <c r="D71" i="12"/>
  <c r="G70" i="12"/>
  <c r="D70" i="12"/>
  <c r="G69" i="12"/>
  <c r="D69" i="12"/>
  <c r="D68" i="12"/>
  <c r="G67" i="12"/>
  <c r="D67" i="12"/>
  <c r="G66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G53" i="12"/>
  <c r="D53" i="12"/>
  <c r="D52" i="12"/>
  <c r="G51" i="12"/>
  <c r="D51" i="12"/>
  <c r="D50" i="12"/>
  <c r="D49" i="12"/>
  <c r="D48" i="12"/>
  <c r="D47" i="12"/>
  <c r="D46" i="12"/>
  <c r="D45" i="12"/>
  <c r="D44" i="12"/>
  <c r="D43" i="12"/>
  <c r="G42" i="12"/>
  <c r="D42" i="12"/>
  <c r="D41" i="12"/>
  <c r="G40" i="12"/>
  <c r="D40" i="12"/>
  <c r="D39" i="12"/>
  <c r="G38" i="12"/>
  <c r="D38" i="12"/>
  <c r="D37" i="12"/>
  <c r="D36" i="12"/>
  <c r="D35" i="12"/>
  <c r="D34" i="12"/>
  <c r="D33" i="12"/>
  <c r="G32" i="12"/>
  <c r="D32" i="12"/>
  <c r="D31" i="12"/>
  <c r="D30" i="12"/>
  <c r="D29" i="12"/>
  <c r="G28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G14" i="12"/>
  <c r="D14" i="12"/>
  <c r="D13" i="12"/>
  <c r="G12" i="12"/>
  <c r="D12" i="12"/>
  <c r="D11" i="12"/>
  <c r="D10" i="12"/>
  <c r="D9" i="12"/>
  <c r="G8" i="12"/>
  <c r="D8" i="12"/>
  <c r="D7" i="12"/>
  <c r="G6" i="12"/>
  <c r="D6" i="12"/>
  <c r="C84" i="11"/>
  <c r="B84" i="11"/>
  <c r="G83" i="11"/>
  <c r="D83" i="11"/>
  <c r="D82" i="11"/>
  <c r="G81" i="11"/>
  <c r="D81" i="11"/>
  <c r="D80" i="11"/>
  <c r="D79" i="11"/>
  <c r="D78" i="11"/>
  <c r="G77" i="11"/>
  <c r="D77" i="11"/>
  <c r="D76" i="11"/>
  <c r="D75" i="11"/>
  <c r="D74" i="11"/>
  <c r="G73" i="11"/>
  <c r="D73" i="11"/>
  <c r="D72" i="11"/>
  <c r="D71" i="11"/>
  <c r="D70" i="11"/>
  <c r="G69" i="11"/>
  <c r="D69" i="11"/>
  <c r="D68" i="11"/>
  <c r="D67" i="11"/>
  <c r="D66" i="11"/>
  <c r="D65" i="11"/>
  <c r="D64" i="11"/>
  <c r="D54" i="11"/>
  <c r="D53" i="11"/>
  <c r="D52" i="11"/>
  <c r="D51" i="11"/>
  <c r="D50" i="11"/>
  <c r="D49" i="11"/>
  <c r="D48" i="11"/>
  <c r="G47" i="11"/>
  <c r="D47" i="11"/>
  <c r="D46" i="11"/>
  <c r="G45" i="11"/>
  <c r="D45" i="11"/>
  <c r="D44" i="11"/>
  <c r="G43" i="11"/>
  <c r="D43" i="11"/>
  <c r="D42" i="11"/>
  <c r="D41" i="11"/>
  <c r="D40" i="11"/>
  <c r="G39" i="11"/>
  <c r="D39" i="11"/>
  <c r="D38" i="11"/>
  <c r="D37" i="11"/>
  <c r="D36" i="11"/>
  <c r="G35" i="11"/>
  <c r="D35" i="11"/>
  <c r="D34" i="11"/>
  <c r="G33" i="11"/>
  <c r="D33" i="11"/>
  <c r="D32" i="11"/>
  <c r="G31" i="11"/>
  <c r="D31" i="11"/>
  <c r="D30" i="11"/>
  <c r="D29" i="11"/>
  <c r="D28" i="11"/>
  <c r="G27" i="11"/>
  <c r="D27" i="11"/>
  <c r="D26" i="11"/>
  <c r="G25" i="11"/>
  <c r="D25" i="11"/>
  <c r="D24" i="11"/>
  <c r="G23" i="11"/>
  <c r="D23" i="11"/>
  <c r="D22" i="11"/>
  <c r="D21" i="11"/>
  <c r="D20" i="11"/>
  <c r="G19" i="11"/>
  <c r="D19" i="11"/>
  <c r="D18" i="11"/>
  <c r="G17" i="11"/>
  <c r="D17" i="11"/>
  <c r="D16" i="11"/>
  <c r="G15" i="11"/>
  <c r="D15" i="11"/>
  <c r="D14" i="11"/>
  <c r="D13" i="11"/>
  <c r="D12" i="11"/>
  <c r="D11" i="11"/>
  <c r="D10" i="11"/>
  <c r="G9" i="11"/>
  <c r="D9" i="11"/>
  <c r="D8" i="11"/>
  <c r="G7" i="11"/>
  <c r="D7" i="11"/>
  <c r="F84" i="11"/>
  <c r="E84" i="11"/>
  <c r="D6" i="1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6" i="10"/>
  <c r="C84" i="10"/>
  <c r="B84" i="10"/>
  <c r="G83" i="10"/>
  <c r="G82" i="10"/>
  <c r="G81" i="10"/>
  <c r="G80" i="10"/>
  <c r="G79" i="10"/>
  <c r="G77" i="10"/>
  <c r="G75" i="10"/>
  <c r="G74" i="10"/>
  <c r="G72" i="10"/>
  <c r="G67" i="10"/>
  <c r="G66" i="10"/>
  <c r="G65" i="10"/>
  <c r="G64" i="10"/>
  <c r="G63" i="10"/>
  <c r="G61" i="10"/>
  <c r="G59" i="10"/>
  <c r="G58" i="10"/>
  <c r="G56" i="10"/>
  <c r="G51" i="10"/>
  <c r="G50" i="10"/>
  <c r="G49" i="10"/>
  <c r="G48" i="10"/>
  <c r="G47" i="10"/>
  <c r="G45" i="10"/>
  <c r="G43" i="10"/>
  <c r="G42" i="10"/>
  <c r="G40" i="10"/>
  <c r="G14" i="10"/>
  <c r="G13" i="10"/>
  <c r="G12" i="10"/>
  <c r="G11" i="10"/>
  <c r="G10" i="10"/>
  <c r="G9" i="10"/>
  <c r="G8" i="10"/>
  <c r="G7" i="10"/>
  <c r="G6" i="10"/>
  <c r="C85" i="9"/>
  <c r="B85" i="9"/>
  <c r="G84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1" i="9"/>
  <c r="G30" i="9"/>
  <c r="G28" i="9"/>
  <c r="G27" i="9"/>
  <c r="G26" i="9"/>
  <c r="G25" i="9"/>
  <c r="G23" i="9"/>
  <c r="G22" i="9"/>
  <c r="G20" i="9"/>
  <c r="G19" i="9"/>
  <c r="G18" i="9"/>
  <c r="G17" i="9"/>
  <c r="G15" i="9"/>
  <c r="G14" i="9"/>
  <c r="G12" i="9"/>
  <c r="G11" i="9"/>
  <c r="G10" i="9"/>
  <c r="G9" i="9"/>
  <c r="G7" i="9"/>
  <c r="C84" i="7"/>
  <c r="B84" i="7"/>
  <c r="G82" i="7"/>
  <c r="G74" i="7"/>
  <c r="G66" i="7"/>
  <c r="G64" i="7"/>
  <c r="G62" i="7"/>
  <c r="G60" i="7"/>
  <c r="G56" i="7"/>
  <c r="G55" i="7"/>
  <c r="G53" i="7"/>
  <c r="G52" i="7"/>
  <c r="G48" i="7"/>
  <c r="G46" i="7"/>
  <c r="G44" i="7"/>
  <c r="G43" i="7"/>
  <c r="G42" i="7"/>
  <c r="G40" i="7"/>
  <c r="G38" i="7"/>
  <c r="G36" i="7"/>
  <c r="G35" i="7"/>
  <c r="G34" i="7"/>
  <c r="G32" i="7"/>
  <c r="G31" i="7"/>
  <c r="G30" i="7"/>
  <c r="G28" i="7"/>
  <c r="G27" i="7"/>
  <c r="G26" i="7"/>
  <c r="G24" i="7"/>
  <c r="G23" i="7"/>
  <c r="G22" i="7"/>
  <c r="G20" i="7"/>
  <c r="G19" i="7"/>
  <c r="G18" i="7"/>
  <c r="G16" i="7"/>
  <c r="G15" i="7"/>
  <c r="G14" i="7"/>
  <c r="G12" i="7"/>
  <c r="G11" i="7"/>
  <c r="G10" i="7"/>
  <c r="G8" i="7"/>
  <c r="G7" i="7"/>
  <c r="G6" i="7"/>
  <c r="E84" i="7"/>
  <c r="F84" i="12"/>
  <c r="G16" i="12"/>
  <c r="G20" i="12"/>
  <c r="G36" i="12"/>
  <c r="G52" i="12"/>
  <c r="G60" i="12"/>
  <c r="G64" i="12"/>
  <c r="G68" i="12"/>
  <c r="G76" i="12"/>
  <c r="G7" i="12"/>
  <c r="G11" i="12"/>
  <c r="G15" i="12"/>
  <c r="G23" i="12"/>
  <c r="G31" i="12"/>
  <c r="G35" i="12"/>
  <c r="G39" i="12"/>
  <c r="G43" i="12"/>
  <c r="G47" i="12"/>
  <c r="G55" i="12"/>
  <c r="G59" i="12"/>
  <c r="G63" i="12"/>
  <c r="G71" i="12"/>
  <c r="G75" i="12"/>
  <c r="G79" i="12"/>
  <c r="G18" i="12"/>
  <c r="G22" i="12"/>
  <c r="G9" i="12"/>
  <c r="G13" i="12"/>
  <c r="G17" i="12"/>
  <c r="G25" i="12"/>
  <c r="G29" i="12"/>
  <c r="G33" i="12"/>
  <c r="G37" i="12"/>
  <c r="G41" i="12"/>
  <c r="G45" i="12"/>
  <c r="G49" i="12"/>
  <c r="G57" i="12"/>
  <c r="G61" i="12"/>
  <c r="G65" i="12"/>
  <c r="G73" i="12"/>
  <c r="G77" i="12"/>
  <c r="G81" i="12"/>
  <c r="G8" i="11"/>
  <c r="G12" i="11"/>
  <c r="G16" i="11"/>
  <c r="G20" i="11"/>
  <c r="G24" i="11"/>
  <c r="G28" i="11"/>
  <c r="G32" i="11"/>
  <c r="G36" i="11"/>
  <c r="G40" i="11"/>
  <c r="G44" i="11"/>
  <c r="G48" i="11"/>
  <c r="G52" i="11"/>
  <c r="G68" i="11"/>
  <c r="G72" i="11"/>
  <c r="G76" i="11"/>
  <c r="G80" i="11"/>
  <c r="G10" i="11"/>
  <c r="G14" i="11"/>
  <c r="G18" i="11"/>
  <c r="G22" i="11"/>
  <c r="G26" i="11"/>
  <c r="G30" i="11"/>
  <c r="G34" i="11"/>
  <c r="G38" i="11"/>
  <c r="G42" i="11"/>
  <c r="G46" i="11"/>
  <c r="G50" i="11"/>
  <c r="G54" i="11"/>
  <c r="G66" i="11"/>
  <c r="G70" i="11"/>
  <c r="G74" i="11"/>
  <c r="G78" i="11"/>
  <c r="G82" i="11"/>
  <c r="G6" i="11"/>
  <c r="F84" i="10"/>
  <c r="E84" i="10"/>
  <c r="F85" i="9"/>
  <c r="E85" i="9"/>
  <c r="G83" i="9"/>
  <c r="G6" i="13"/>
  <c r="G10" i="13"/>
  <c r="G14" i="13"/>
  <c r="G18" i="13"/>
  <c r="G22" i="13"/>
  <c r="G26" i="13"/>
  <c r="G30" i="13"/>
  <c r="G34" i="13"/>
  <c r="G38" i="13"/>
  <c r="G42" i="13"/>
  <c r="G46" i="13"/>
  <c r="G50" i="13"/>
  <c r="G54" i="13"/>
  <c r="G58" i="13"/>
  <c r="G62" i="13"/>
  <c r="G66" i="13"/>
  <c r="G70" i="13"/>
  <c r="G74" i="13"/>
  <c r="G78" i="13"/>
  <c r="G82" i="13"/>
  <c r="F83" i="13"/>
  <c r="G8" i="13"/>
  <c r="G12" i="13"/>
  <c r="G16" i="13"/>
  <c r="G20" i="13"/>
  <c r="G24" i="13"/>
  <c r="G28" i="13"/>
  <c r="G32" i="13"/>
  <c r="G36" i="13"/>
  <c r="G40" i="13"/>
  <c r="G44" i="13"/>
  <c r="G48" i="13"/>
  <c r="G52" i="13"/>
  <c r="G56" i="13"/>
  <c r="G60" i="13"/>
  <c r="G64" i="13"/>
  <c r="G68" i="13"/>
  <c r="G72" i="13"/>
  <c r="G76" i="13"/>
  <c r="G80" i="13"/>
  <c r="G5" i="13"/>
  <c r="G79" i="11"/>
  <c r="G21" i="11"/>
  <c r="G53" i="11"/>
  <c r="G71" i="11"/>
  <c r="E84" i="12"/>
  <c r="G24" i="12"/>
  <c r="G34" i="12"/>
  <c r="G63" i="7"/>
  <c r="G65" i="7"/>
  <c r="G67" i="7"/>
  <c r="G69" i="7"/>
  <c r="G71" i="7"/>
  <c r="G73" i="7"/>
  <c r="G75" i="7"/>
  <c r="G77" i="7"/>
  <c r="G79" i="7"/>
  <c r="G81" i="7"/>
  <c r="G83" i="7"/>
  <c r="G8" i="9"/>
  <c r="G13" i="9"/>
  <c r="G16" i="9"/>
  <c r="G21" i="9"/>
  <c r="G24" i="9"/>
  <c r="G29" i="9"/>
  <c r="G32" i="9"/>
  <c r="G48" i="9"/>
  <c r="G39" i="7"/>
  <c r="G47" i="7"/>
  <c r="G54" i="7"/>
  <c r="G61" i="7"/>
  <c r="G76" i="7"/>
  <c r="G78" i="7"/>
  <c r="G80" i="7"/>
  <c r="G9" i="7"/>
  <c r="G17" i="7"/>
  <c r="G25" i="7"/>
  <c r="G33" i="7"/>
  <c r="G41" i="7"/>
  <c r="G49" i="7"/>
  <c r="G51" i="7"/>
  <c r="G58" i="7"/>
  <c r="G13" i="7"/>
  <c r="G21" i="7"/>
  <c r="G29" i="7"/>
  <c r="G37" i="7"/>
  <c r="G45" i="7"/>
  <c r="G50" i="7"/>
  <c r="G57" i="7"/>
  <c r="G59" i="7"/>
  <c r="G68" i="7"/>
  <c r="G70" i="7"/>
  <c r="G72" i="7"/>
  <c r="G33" i="13"/>
  <c r="G17" i="13"/>
  <c r="G49" i="13"/>
  <c r="G69" i="13"/>
  <c r="G19" i="12"/>
  <c r="G21" i="12"/>
  <c r="G27" i="12"/>
  <c r="G44" i="12"/>
  <c r="G48" i="12"/>
  <c r="G54" i="12"/>
  <c r="G56" i="12"/>
  <c r="G62" i="12"/>
  <c r="G83" i="12"/>
  <c r="G26" i="12"/>
  <c r="G50" i="12"/>
  <c r="G10" i="12"/>
  <c r="G30" i="12"/>
  <c r="G46" i="12"/>
  <c r="G58" i="12"/>
  <c r="G74" i="12"/>
  <c r="G78" i="12"/>
  <c r="G13" i="11"/>
  <c r="G51" i="11"/>
  <c r="G67" i="11"/>
  <c r="G11" i="11"/>
  <c r="G29" i="11"/>
  <c r="G37" i="11"/>
  <c r="G41" i="11"/>
  <c r="G49" i="11"/>
  <c r="G75" i="11"/>
  <c r="G15" i="10"/>
  <c r="G16" i="10"/>
  <c r="G17" i="10"/>
  <c r="G19" i="10"/>
  <c r="G20" i="10"/>
  <c r="G21" i="10"/>
  <c r="G23" i="10"/>
  <c r="G24" i="10"/>
  <c r="G25" i="10"/>
  <c r="G27" i="10"/>
  <c r="G28" i="10"/>
  <c r="G29" i="10"/>
  <c r="G31" i="10"/>
  <c r="G32" i="10"/>
  <c r="G33" i="10"/>
  <c r="G35" i="10"/>
  <c r="G36" i="10"/>
  <c r="G37" i="10"/>
  <c r="G39" i="10"/>
  <c r="G41" i="10"/>
  <c r="G53" i="10"/>
  <c r="G55" i="10"/>
  <c r="G57" i="10"/>
  <c r="G69" i="10"/>
  <c r="G71" i="10"/>
  <c r="G73" i="10"/>
  <c r="G18" i="10"/>
  <c r="G22" i="10"/>
  <c r="G26" i="10"/>
  <c r="G30" i="10"/>
  <c r="G34" i="10"/>
  <c r="G38" i="10"/>
  <c r="G44" i="10"/>
  <c r="G46" i="10"/>
  <c r="G52" i="10"/>
  <c r="G54" i="10"/>
  <c r="G60" i="10"/>
  <c r="G62" i="10"/>
  <c r="G68" i="10"/>
  <c r="G70" i="10"/>
  <c r="G76" i="10"/>
  <c r="G78" i="10"/>
  <c r="D83" i="13"/>
  <c r="D84" i="7" l="1"/>
  <c r="D84" i="11"/>
  <c r="G84" i="11"/>
  <c r="G84" i="7"/>
  <c r="G83" i="13"/>
  <c r="G84" i="12"/>
  <c r="G85" i="9"/>
  <c r="D85" i="9"/>
  <c r="D84" i="10"/>
  <c r="G84" i="10"/>
</calcChain>
</file>

<file path=xl/sharedStrings.xml><?xml version="1.0" encoding="utf-8"?>
<sst xmlns="http://schemas.openxmlformats.org/spreadsheetml/2006/main" count="547" uniqueCount="102">
  <si>
    <t>NACIONAL</t>
  </si>
  <si>
    <t>IIBB</t>
  </si>
  <si>
    <t>INMOBILIARIO</t>
  </si>
  <si>
    <t>AUTOMOTOR</t>
  </si>
  <si>
    <t>FFS</t>
  </si>
  <si>
    <t>1º DE MAYO</t>
  </si>
  <si>
    <t>ALCARÁZ</t>
  </si>
  <si>
    <t>ALDEA SAN ANTONIO</t>
  </si>
  <si>
    <t>ARANGUREN</t>
  </si>
  <si>
    <t>BASAVILBASO</t>
  </si>
  <si>
    <t>BOVRIL</t>
  </si>
  <si>
    <t>CASEROS</t>
  </si>
  <si>
    <t>CEIBAS</t>
  </si>
  <si>
    <t>CERRITO</t>
  </si>
  <si>
    <t>CHAJARÍ</t>
  </si>
  <si>
    <t>COLÓN</t>
  </si>
  <si>
    <t>COLONIA AVELLANEDA</t>
  </si>
  <si>
    <t>COLONIA AYUÍ</t>
  </si>
  <si>
    <t>COLONIA ELÍA</t>
  </si>
  <si>
    <t>CONCEPCIÓN DEL URUGUAY</t>
  </si>
  <si>
    <t>CONCORDIA</t>
  </si>
  <si>
    <t>CONSCRIPTO BERNARDI</t>
  </si>
  <si>
    <t>CRESPO</t>
  </si>
  <si>
    <t>DIAMANTE</t>
  </si>
  <si>
    <t>ENRIQUE CARBÓ</t>
  </si>
  <si>
    <t>ESTANCIA GRANDE</t>
  </si>
  <si>
    <t>FEDERACIÓN</t>
  </si>
  <si>
    <t>FEDERAL</t>
  </si>
  <si>
    <t>GENERAL CAMPOS</t>
  </si>
  <si>
    <t>GENERAL GALARZA</t>
  </si>
  <si>
    <t>GENERAL RAMÍREZ</t>
  </si>
  <si>
    <t>GILBERT</t>
  </si>
  <si>
    <t>GOBERNADOR MACIÁ</t>
  </si>
  <si>
    <t>GOBERNADOR MANSILLA</t>
  </si>
  <si>
    <t>GUALEGUAY</t>
  </si>
  <si>
    <t>GUALEGUAYCHÚ</t>
  </si>
  <si>
    <t>HASENKAMP</t>
  </si>
  <si>
    <t>HERNÁNDEZ</t>
  </si>
  <si>
    <t>HERRERA</t>
  </si>
  <si>
    <t>IBICUY</t>
  </si>
  <si>
    <t>LA CRIOLLA</t>
  </si>
  <si>
    <t>LA PAZ</t>
  </si>
  <si>
    <t>LARROQUE</t>
  </si>
  <si>
    <t>LIBERTADOR SAN MARTÍN</t>
  </si>
  <si>
    <t>LOS CHARRÚAS</t>
  </si>
  <si>
    <t>LOS CONQUISTADORES</t>
  </si>
  <si>
    <t>LUCAS GONZÁLEZ</t>
  </si>
  <si>
    <t>MARÍA GRANDE</t>
  </si>
  <si>
    <t>NOGOYÁ</t>
  </si>
  <si>
    <t>ORO VERDE</t>
  </si>
  <si>
    <t>PARANÁ</t>
  </si>
  <si>
    <t>PIEDRAS BLANCAS</t>
  </si>
  <si>
    <t>PRONUNCIAMIENTO</t>
  </si>
  <si>
    <t>PUEBLO GENERAL BELGRANO</t>
  </si>
  <si>
    <t>PUERTO YERUÁ</t>
  </si>
  <si>
    <t>ROSARIO DEL TALA</t>
  </si>
  <si>
    <t>SAN BENITO</t>
  </si>
  <si>
    <t>SAN GUSTAVO</t>
  </si>
  <si>
    <t>SAN JAIME</t>
  </si>
  <si>
    <t>SAN JOSÉ</t>
  </si>
  <si>
    <t>SAN JOSÉ DE FELICIANO</t>
  </si>
  <si>
    <t>SAN JUSTO</t>
  </si>
  <si>
    <t>SAN SALVADOR</t>
  </si>
  <si>
    <t>SANTA ANA</t>
  </si>
  <si>
    <t>SANTA ANITA</t>
  </si>
  <si>
    <t>SANTA ELENA</t>
  </si>
  <si>
    <t>SAUCE DE LUNA</t>
  </si>
  <si>
    <t>SEGUÍ</t>
  </si>
  <si>
    <t>TABOSSI</t>
  </si>
  <si>
    <t>UBAJAY</t>
  </si>
  <si>
    <t>URDINARRAIN</t>
  </si>
  <si>
    <t>VALLE MARÍA</t>
  </si>
  <si>
    <t>VIALE</t>
  </si>
  <si>
    <t>VICTORIA</t>
  </si>
  <si>
    <t>VILLA CLARA</t>
  </si>
  <si>
    <t>VILLA DEL ROSARIO</t>
  </si>
  <si>
    <t>VILLA DOMINGUEZ</t>
  </si>
  <si>
    <t>VILLA ELISA</t>
  </si>
  <si>
    <t>VILLA HERNANDARIAS</t>
  </si>
  <si>
    <t>VILLA MANTERO</t>
  </si>
  <si>
    <t>VILLA PARANACITO</t>
  </si>
  <si>
    <t>VILLA URQUIZA</t>
  </si>
  <si>
    <t>VILLAGUAY</t>
  </si>
  <si>
    <t>MUNICIPIOS</t>
  </si>
  <si>
    <t>DIARIA</t>
  </si>
  <si>
    <t>Variación Interanual</t>
  </si>
  <si>
    <t>Acum 2015</t>
  </si>
  <si>
    <t>Acum 2016</t>
  </si>
  <si>
    <t>Montos Nominales de Coparticipación de Impuestos a Municipios - Cop. Impuesto Inmobiliario</t>
  </si>
  <si>
    <t>Montos Nominales de Coparticipación de Impuestos a Municipios - Cop. Impuesto Automotor</t>
  </si>
  <si>
    <t>Montos Nominales de Coparticipación de Impuestos a Municipios - Fondo Federal Solidario</t>
  </si>
  <si>
    <t>Montos Nominales de Coparticipación de Impuestos a Municipios</t>
  </si>
  <si>
    <t>CONSOLIDADO</t>
  </si>
  <si>
    <t>Montos Nominales de Coparticipación de Impuestos a Municipios - Cop. Rec. Régimen Federal</t>
  </si>
  <si>
    <t>Cop. Impuesto a los Ingresos Brutos</t>
  </si>
  <si>
    <t>TOTAL GENERAL</t>
  </si>
  <si>
    <t>Montos Nominales de Coparticipación de Impuestos a Municipios - Consolidado</t>
  </si>
  <si>
    <t>DIARIA (*)</t>
  </si>
  <si>
    <t>Copa. Diaria Normal</t>
  </si>
  <si>
    <t>(*)</t>
  </si>
  <si>
    <t>Reduccion de la detracción del 15%  (3% diario)</t>
  </si>
  <si>
    <t>2º cuota - Devolución del 3% enero-julio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</si>
</sst>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0" xfId="0" applyFont="1" applyFill="1"/>
    <xf numFmtId="43" fontId="4" fillId="0" borderId="0" xfId="2" applyFont="1" applyFill="1"/>
    <xf numFmtId="10" fontId="3" fillId="0" borderId="0" xfId="4" applyNumberFormat="1" applyFont="1" applyFill="1"/>
    <xf numFmtId="9" fontId="3" fillId="0" borderId="0" xfId="4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43" fontId="4" fillId="0" borderId="4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43" fontId="4" fillId="0" borderId="2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/>
    <xf numFmtId="9" fontId="6" fillId="0" borderId="1" xfId="4" applyFont="1" applyFill="1" applyBorder="1"/>
    <xf numFmtId="0" fontId="5" fillId="0" borderId="0" xfId="0" applyFont="1" applyFill="1"/>
    <xf numFmtId="0" fontId="5" fillId="0" borderId="5" xfId="0" applyFont="1" applyFill="1" applyBorder="1"/>
    <xf numFmtId="9" fontId="6" fillId="0" borderId="5" xfId="4" applyFont="1" applyFill="1" applyBorder="1"/>
    <xf numFmtId="9" fontId="6" fillId="0" borderId="6" xfId="4" applyFont="1" applyFill="1" applyBorder="1"/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164" fontId="5" fillId="0" borderId="7" xfId="1" applyNumberFormat="1" applyFont="1" applyFill="1" applyBorder="1"/>
    <xf numFmtId="164" fontId="5" fillId="0" borderId="8" xfId="1" applyNumberFormat="1" applyFont="1" applyFill="1" applyBorder="1"/>
    <xf numFmtId="43" fontId="4" fillId="0" borderId="9" xfId="2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17" fontId="4" fillId="0" borderId="4" xfId="2" applyNumberFormat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horizontal="center" vertical="center"/>
    </xf>
    <xf numFmtId="17" fontId="4" fillId="0" borderId="9" xfId="2" applyNumberFormat="1" applyFont="1" applyFill="1" applyBorder="1" applyAlignment="1">
      <alignment horizontal="center"/>
    </xf>
    <xf numFmtId="17" fontId="4" fillId="0" borderId="4" xfId="2" applyNumberFormat="1" applyFont="1" applyFill="1" applyBorder="1" applyAlignment="1">
      <alignment horizontal="center"/>
    </xf>
    <xf numFmtId="43" fontId="4" fillId="0" borderId="3" xfId="2" applyFont="1" applyFill="1" applyBorder="1" applyAlignment="1">
      <alignment horizontal="center" vertical="center"/>
    </xf>
    <xf numFmtId="43" fontId="8" fillId="0" borderId="0" xfId="2" applyFont="1" applyFill="1"/>
    <xf numFmtId="43" fontId="4" fillId="0" borderId="0" xfId="2" applyFont="1" applyFill="1" applyAlignment="1"/>
    <xf numFmtId="0" fontId="4" fillId="0" borderId="0" xfId="0" applyFont="1" applyFill="1" applyBorder="1"/>
    <xf numFmtId="43" fontId="4" fillId="0" borderId="0" xfId="5" applyFont="1" applyFill="1" applyBorder="1" applyAlignment="1"/>
    <xf numFmtId="164" fontId="5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43" fontId="9" fillId="0" borderId="1" xfId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43" fontId="5" fillId="0" borderId="0" xfId="0" applyNumberFormat="1" applyFont="1" applyFill="1"/>
    <xf numFmtId="43" fontId="4" fillId="0" borderId="0" xfId="2" applyFont="1" applyFill="1" applyBorder="1" applyAlignment="1"/>
    <xf numFmtId="43" fontId="4" fillId="0" borderId="0" xfId="2" applyFont="1" applyFill="1" applyBorder="1"/>
    <xf numFmtId="10" fontId="3" fillId="0" borderId="0" xfId="4" applyNumberFormat="1" applyFont="1" applyFill="1" applyBorder="1"/>
    <xf numFmtId="9" fontId="7" fillId="0" borderId="5" xfId="4" applyFont="1" applyFill="1" applyBorder="1" applyAlignment="1">
      <alignment horizontal="center" vertical="center" wrapText="1"/>
    </xf>
    <xf numFmtId="9" fontId="7" fillId="0" borderId="11" xfId="4" applyFont="1" applyFill="1" applyBorder="1" applyAlignment="1">
      <alignment horizontal="center" vertical="center" wrapText="1"/>
    </xf>
    <xf numFmtId="43" fontId="4" fillId="2" borderId="12" xfId="2" applyFont="1" applyFill="1" applyBorder="1" applyAlignment="1">
      <alignment horizontal="center"/>
    </xf>
    <xf numFmtId="43" fontId="4" fillId="2" borderId="13" xfId="2" applyFont="1" applyFill="1" applyBorder="1" applyAlignment="1">
      <alignment horizontal="center"/>
    </xf>
    <xf numFmtId="164" fontId="11" fillId="0" borderId="4" xfId="1" applyNumberFormat="1" applyFont="1" applyFill="1" applyBorder="1" applyAlignment="1">
      <alignment horizontal="center"/>
    </xf>
    <xf numFmtId="164" fontId="11" fillId="0" borderId="9" xfId="1" applyNumberFormat="1" applyFont="1" applyFill="1" applyBorder="1" applyAlignment="1">
      <alignment horizontal="center"/>
    </xf>
    <xf numFmtId="164" fontId="11" fillId="0" borderId="14" xfId="1" applyNumberFormat="1" applyFont="1" applyFill="1" applyBorder="1" applyAlignment="1">
      <alignment horizontal="center"/>
    </xf>
    <xf numFmtId="43" fontId="4" fillId="2" borderId="4" xfId="2" applyFont="1" applyFill="1" applyBorder="1" applyAlignment="1">
      <alignment horizontal="center"/>
    </xf>
    <xf numFmtId="43" fontId="4" fillId="2" borderId="14" xfId="2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64" fontId="12" fillId="0" borderId="1" xfId="5" quotePrefix="1" applyNumberFormat="1" applyFont="1" applyBorder="1"/>
    <xf numFmtId="164" fontId="13" fillId="0" borderId="1" xfId="5" quotePrefix="1" applyNumberFormat="1" applyFont="1" applyBorder="1"/>
  </cellXfs>
  <cellStyles count="7">
    <cellStyle name="Millares" xfId="1" builtinId="3"/>
    <cellStyle name="Millares 2" xfId="2"/>
    <cellStyle name="Millares 2 2" xfId="5"/>
    <cellStyle name="Normal" xfId="0" builtinId="0"/>
    <cellStyle name="Normal 2" xfId="3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86"/>
  <sheetViews>
    <sheetView tabSelected="1" zoomScale="92" zoomScaleNormal="9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83" sqref="C83"/>
    </sheetView>
  </sheetViews>
  <sheetFormatPr baseColWidth="10" defaultColWidth="11.5703125" defaultRowHeight="13.5" x14ac:dyDescent="0.25"/>
  <cols>
    <col min="1" max="1" width="23.7109375" style="5" customWidth="1"/>
    <col min="2" max="3" width="12.85546875" style="2" customWidth="1"/>
    <col min="4" max="4" width="8.7109375" style="3" customWidth="1"/>
    <col min="5" max="6" width="13" style="2" customWidth="1"/>
    <col min="7" max="7" width="8.7109375" style="3" customWidth="1"/>
    <col min="8" max="16384" width="11.5703125" style="5"/>
  </cols>
  <sheetData>
    <row r="1" spans="1:7" x14ac:dyDescent="0.25">
      <c r="A1" s="1" t="s">
        <v>96</v>
      </c>
    </row>
    <row r="2" spans="1:7" s="30" customFormat="1" x14ac:dyDescent="0.25">
      <c r="A2" s="31"/>
      <c r="B2" s="37"/>
      <c r="C2" s="38"/>
      <c r="D2" s="39"/>
      <c r="E2" s="38"/>
      <c r="F2" s="38"/>
      <c r="G2" s="39"/>
    </row>
    <row r="3" spans="1:7" ht="13.5" customHeight="1" x14ac:dyDescent="0.25">
      <c r="A3" s="1"/>
      <c r="B3" s="42" t="s">
        <v>92</v>
      </c>
      <c r="C3" s="43"/>
      <c r="D3" s="40" t="s">
        <v>85</v>
      </c>
      <c r="E3" s="42" t="s">
        <v>92</v>
      </c>
      <c r="F3" s="43"/>
      <c r="G3" s="40" t="s">
        <v>85</v>
      </c>
    </row>
    <row r="4" spans="1:7" s="10" customFormat="1" ht="21" customHeight="1" x14ac:dyDescent="0.2">
      <c r="A4" s="8" t="s">
        <v>83</v>
      </c>
      <c r="B4" s="23">
        <v>42248</v>
      </c>
      <c r="C4" s="23">
        <v>42614</v>
      </c>
      <c r="D4" s="41"/>
      <c r="E4" s="24" t="s">
        <v>86</v>
      </c>
      <c r="F4" s="24" t="s">
        <v>87</v>
      </c>
      <c r="G4" s="41"/>
    </row>
    <row r="5" spans="1:7" s="13" customFormat="1" x14ac:dyDescent="0.3">
      <c r="A5" s="11" t="s">
        <v>5</v>
      </c>
      <c r="B5" s="17">
        <v>977793.34000000008</v>
      </c>
      <c r="C5" s="17">
        <v>1403431.8499999999</v>
      </c>
      <c r="D5" s="12">
        <f>+(C5/B5)-1</f>
        <v>0.43530518422226083</v>
      </c>
      <c r="E5" s="17">
        <v>9858457.5300000049</v>
      </c>
      <c r="F5" s="17">
        <v>12899387.1</v>
      </c>
      <c r="G5" s="12">
        <f>+(F5/E5)-1</f>
        <v>0.30845896132799933</v>
      </c>
    </row>
    <row r="6" spans="1:7" s="13" customFormat="1" x14ac:dyDescent="0.3">
      <c r="A6" s="11" t="s">
        <v>6</v>
      </c>
      <c r="B6" s="17">
        <v>1202781.5199999998</v>
      </c>
      <c r="C6" s="17">
        <v>1689273.1900000002</v>
      </c>
      <c r="D6" s="12">
        <f t="shared" ref="D6:D69" si="0">+(C6/B6)-1</f>
        <v>0.40447218543896524</v>
      </c>
      <c r="E6" s="17">
        <v>11907620.750000002</v>
      </c>
      <c r="F6" s="17">
        <v>15391266.719999993</v>
      </c>
      <c r="G6" s="12">
        <f t="shared" ref="G6:G69" si="1">+(F6/E6)-1</f>
        <v>0.29255600620300171</v>
      </c>
    </row>
    <row r="7" spans="1:7" s="13" customFormat="1" x14ac:dyDescent="0.3">
      <c r="A7" s="11" t="s">
        <v>7</v>
      </c>
      <c r="B7" s="17">
        <v>1118532.8800000001</v>
      </c>
      <c r="C7" s="17">
        <v>1582238.7</v>
      </c>
      <c r="D7" s="12">
        <f t="shared" si="0"/>
        <v>0.41456610555784446</v>
      </c>
      <c r="E7" s="17">
        <v>11296553.639999995</v>
      </c>
      <c r="F7" s="17">
        <v>14713030.319999997</v>
      </c>
      <c r="G7" s="12">
        <f t="shared" si="1"/>
        <v>0.30243530804851759</v>
      </c>
    </row>
    <row r="8" spans="1:7" s="13" customFormat="1" x14ac:dyDescent="0.3">
      <c r="A8" s="11" t="s">
        <v>8</v>
      </c>
      <c r="B8" s="17">
        <v>1108835.8799999999</v>
      </c>
      <c r="C8" s="17">
        <v>1561978.72</v>
      </c>
      <c r="D8" s="12">
        <f t="shared" si="0"/>
        <v>0.40866538337485991</v>
      </c>
      <c r="E8" s="17">
        <v>10895005.410000006</v>
      </c>
      <c r="F8" s="17">
        <v>14272763.749999998</v>
      </c>
      <c r="G8" s="12">
        <f t="shared" si="1"/>
        <v>0.31002814710855575</v>
      </c>
    </row>
    <row r="9" spans="1:7" s="13" customFormat="1" x14ac:dyDescent="0.3">
      <c r="A9" s="11" t="s">
        <v>9</v>
      </c>
      <c r="B9" s="17">
        <v>2535241.13</v>
      </c>
      <c r="C9" s="17">
        <v>3581930.66</v>
      </c>
      <c r="D9" s="12">
        <f t="shared" si="0"/>
        <v>0.41285600711282266</v>
      </c>
      <c r="E9" s="17">
        <v>23933709.710000008</v>
      </c>
      <c r="F9" s="17">
        <v>31442372.350000005</v>
      </c>
      <c r="G9" s="12">
        <f t="shared" si="1"/>
        <v>0.31372748859165456</v>
      </c>
    </row>
    <row r="10" spans="1:7" s="13" customFormat="1" x14ac:dyDescent="0.3">
      <c r="A10" s="11" t="s">
        <v>10</v>
      </c>
      <c r="B10" s="17">
        <v>2222931.2399999998</v>
      </c>
      <c r="C10" s="17">
        <v>3112902.9899999998</v>
      </c>
      <c r="D10" s="12">
        <f t="shared" si="0"/>
        <v>0.40035954958282916</v>
      </c>
      <c r="E10" s="17">
        <v>21478714.969999999</v>
      </c>
      <c r="F10" s="17">
        <v>27628160.79000001</v>
      </c>
      <c r="G10" s="12">
        <f t="shared" si="1"/>
        <v>0.2863041773490238</v>
      </c>
    </row>
    <row r="11" spans="1:7" s="13" customFormat="1" x14ac:dyDescent="0.3">
      <c r="A11" s="11" t="s">
        <v>11</v>
      </c>
      <c r="B11" s="17">
        <v>1294689.7899999998</v>
      </c>
      <c r="C11" s="17">
        <v>1854206.3499999999</v>
      </c>
      <c r="D11" s="12">
        <f t="shared" si="0"/>
        <v>0.43216264183252751</v>
      </c>
      <c r="E11" s="17">
        <v>12485453.440000009</v>
      </c>
      <c r="F11" s="17">
        <v>16896584.290000014</v>
      </c>
      <c r="G11" s="12">
        <f t="shared" si="1"/>
        <v>0.35330161384991743</v>
      </c>
    </row>
    <row r="12" spans="1:7" s="13" customFormat="1" x14ac:dyDescent="0.3">
      <c r="A12" s="11" t="s">
        <v>12</v>
      </c>
      <c r="B12" s="17">
        <v>1036485.8499999999</v>
      </c>
      <c r="C12" s="17">
        <v>1501818.7800000003</v>
      </c>
      <c r="D12" s="12">
        <f t="shared" si="0"/>
        <v>0.44895251584958973</v>
      </c>
      <c r="E12" s="17">
        <v>10577441.459999999</v>
      </c>
      <c r="F12" s="17">
        <v>13908236.359999998</v>
      </c>
      <c r="G12" s="12">
        <f t="shared" si="1"/>
        <v>0.31489608452061324</v>
      </c>
    </row>
    <row r="13" spans="1:7" s="13" customFormat="1" x14ac:dyDescent="0.3">
      <c r="A13" s="11" t="s">
        <v>13</v>
      </c>
      <c r="B13" s="17">
        <v>1942756.09</v>
      </c>
      <c r="C13" s="17">
        <v>2685784.1599999992</v>
      </c>
      <c r="D13" s="12">
        <f t="shared" si="0"/>
        <v>0.38246081112529118</v>
      </c>
      <c r="E13" s="17">
        <v>18025975.670000009</v>
      </c>
      <c r="F13" s="17">
        <v>23285316.039999995</v>
      </c>
      <c r="G13" s="12">
        <f t="shared" si="1"/>
        <v>0.29176453282098458</v>
      </c>
    </row>
    <row r="14" spans="1:7" s="13" customFormat="1" x14ac:dyDescent="0.3">
      <c r="A14" s="11" t="s">
        <v>14</v>
      </c>
      <c r="B14" s="17">
        <v>7666721.9799999995</v>
      </c>
      <c r="C14" s="17">
        <v>10836914.52</v>
      </c>
      <c r="D14" s="12">
        <f t="shared" si="0"/>
        <v>0.41350039146717577</v>
      </c>
      <c r="E14" s="17">
        <v>71933818.189999998</v>
      </c>
      <c r="F14" s="17">
        <v>94926446.409999996</v>
      </c>
      <c r="G14" s="12">
        <f t="shared" si="1"/>
        <v>0.31963586527923749</v>
      </c>
    </row>
    <row r="15" spans="1:7" s="13" customFormat="1" x14ac:dyDescent="0.3">
      <c r="A15" s="11" t="s">
        <v>15</v>
      </c>
      <c r="B15" s="17">
        <v>6566931.3600000013</v>
      </c>
      <c r="C15" s="17">
        <v>9334366.9900000002</v>
      </c>
      <c r="D15" s="12">
        <f t="shared" si="0"/>
        <v>0.42141991111050658</v>
      </c>
      <c r="E15" s="17">
        <v>61179993.960000001</v>
      </c>
      <c r="F15" s="17">
        <v>79628693.100000009</v>
      </c>
      <c r="G15" s="12">
        <f t="shared" si="1"/>
        <v>0.30154790718125812</v>
      </c>
    </row>
    <row r="16" spans="1:7" s="13" customFormat="1" x14ac:dyDescent="0.3">
      <c r="A16" s="11" t="s">
        <v>16</v>
      </c>
      <c r="B16" s="17">
        <v>1346828.3400000003</v>
      </c>
      <c r="C16" s="17">
        <v>1945902.3599999999</v>
      </c>
      <c r="D16" s="12">
        <f t="shared" si="0"/>
        <v>0.44480354489719121</v>
      </c>
      <c r="E16" s="17">
        <v>12953544.489999998</v>
      </c>
      <c r="F16" s="17">
        <v>17479891.129999999</v>
      </c>
      <c r="G16" s="12">
        <f t="shared" si="1"/>
        <v>0.34942919627089664</v>
      </c>
    </row>
    <row r="17" spans="1:7" s="13" customFormat="1" x14ac:dyDescent="0.3">
      <c r="A17" s="11" t="s">
        <v>17</v>
      </c>
      <c r="B17" s="17">
        <v>1108902.3699999999</v>
      </c>
      <c r="C17" s="17">
        <v>1565646.3800000001</v>
      </c>
      <c r="D17" s="12">
        <f t="shared" si="0"/>
        <v>0.41188838833485431</v>
      </c>
      <c r="E17" s="17">
        <v>11224954.509999998</v>
      </c>
      <c r="F17" s="17">
        <v>14666580.570000002</v>
      </c>
      <c r="G17" s="12">
        <f t="shared" si="1"/>
        <v>0.30660490044159694</v>
      </c>
    </row>
    <row r="18" spans="1:7" s="13" customFormat="1" x14ac:dyDescent="0.3">
      <c r="A18" s="11" t="s">
        <v>18</v>
      </c>
      <c r="B18" s="17">
        <v>1003484.66</v>
      </c>
      <c r="C18" s="17">
        <v>1407571.0999999996</v>
      </c>
      <c r="D18" s="12">
        <f t="shared" si="0"/>
        <v>0.40268322587013894</v>
      </c>
      <c r="E18" s="17">
        <v>10143340.639999999</v>
      </c>
      <c r="F18" s="17">
        <v>13147198.360000001</v>
      </c>
      <c r="G18" s="12">
        <f t="shared" si="1"/>
        <v>0.29614086981899912</v>
      </c>
    </row>
    <row r="19" spans="1:7" s="13" customFormat="1" x14ac:dyDescent="0.3">
      <c r="A19" s="11" t="s">
        <v>19</v>
      </c>
      <c r="B19" s="17">
        <v>14141711.74</v>
      </c>
      <c r="C19" s="17">
        <v>19313700.759999998</v>
      </c>
      <c r="D19" s="12">
        <f t="shared" si="0"/>
        <v>0.36572581276501093</v>
      </c>
      <c r="E19" s="17">
        <v>130159376.31999996</v>
      </c>
      <c r="F19" s="17">
        <v>168001343.69000003</v>
      </c>
      <c r="G19" s="12">
        <f t="shared" si="1"/>
        <v>0.29073562304850542</v>
      </c>
    </row>
    <row r="20" spans="1:7" s="13" customFormat="1" x14ac:dyDescent="0.3">
      <c r="A20" s="11" t="s">
        <v>20</v>
      </c>
      <c r="B20" s="17">
        <v>27855800.970000006</v>
      </c>
      <c r="C20" s="17">
        <v>38444378.610000014</v>
      </c>
      <c r="D20" s="12">
        <f t="shared" si="0"/>
        <v>0.38012109762715629</v>
      </c>
      <c r="E20" s="17">
        <v>268468987.72999996</v>
      </c>
      <c r="F20" s="17">
        <v>347106831.80999982</v>
      </c>
      <c r="G20" s="12">
        <f t="shared" si="1"/>
        <v>0.2929122083891722</v>
      </c>
    </row>
    <row r="21" spans="1:7" s="13" customFormat="1" x14ac:dyDescent="0.3">
      <c r="A21" s="11" t="s">
        <v>21</v>
      </c>
      <c r="B21" s="17">
        <v>1036414.82</v>
      </c>
      <c r="C21" s="17">
        <v>1446717.8200000005</v>
      </c>
      <c r="D21" s="12">
        <f t="shared" si="0"/>
        <v>0.39588685156007375</v>
      </c>
      <c r="E21" s="17">
        <v>10354277.439999999</v>
      </c>
      <c r="F21" s="17">
        <v>13374313.599999994</v>
      </c>
      <c r="G21" s="12">
        <f t="shared" si="1"/>
        <v>0.29167039201916478</v>
      </c>
    </row>
    <row r="22" spans="1:7" s="13" customFormat="1" x14ac:dyDescent="0.3">
      <c r="A22" s="11" t="s">
        <v>22</v>
      </c>
      <c r="B22" s="17">
        <v>5356286.4800000004</v>
      </c>
      <c r="C22" s="17">
        <v>7440081.3599999994</v>
      </c>
      <c r="D22" s="12">
        <f t="shared" si="0"/>
        <v>0.38903723461781659</v>
      </c>
      <c r="E22" s="17">
        <v>49410851.830000021</v>
      </c>
      <c r="F22" s="17">
        <v>64726605.659999989</v>
      </c>
      <c r="G22" s="12">
        <f t="shared" si="1"/>
        <v>0.30996741126209315</v>
      </c>
    </row>
    <row r="23" spans="1:7" s="13" customFormat="1" x14ac:dyDescent="0.3">
      <c r="A23" s="11" t="s">
        <v>23</v>
      </c>
      <c r="B23" s="17">
        <v>4188963.1699999995</v>
      </c>
      <c r="C23" s="17">
        <v>5919285.1599999992</v>
      </c>
      <c r="D23" s="12">
        <f t="shared" si="0"/>
        <v>0.41306689024912102</v>
      </c>
      <c r="E23" s="17">
        <v>38368640.359999962</v>
      </c>
      <c r="F23" s="17">
        <v>49615820.959999979</v>
      </c>
      <c r="G23" s="12">
        <f t="shared" si="1"/>
        <v>0.29313471873049268</v>
      </c>
    </row>
    <row r="24" spans="1:7" s="13" customFormat="1" x14ac:dyDescent="0.3">
      <c r="A24" s="11" t="s">
        <v>24</v>
      </c>
      <c r="B24" s="17">
        <v>934871.32</v>
      </c>
      <c r="C24" s="17">
        <v>1318890.3700000003</v>
      </c>
      <c r="D24" s="12">
        <f t="shared" si="0"/>
        <v>0.41077209428138239</v>
      </c>
      <c r="E24" s="17">
        <v>9424328.9100000001</v>
      </c>
      <c r="F24" s="17">
        <v>12287396.679999992</v>
      </c>
      <c r="G24" s="12">
        <f t="shared" si="1"/>
        <v>0.30379539989972537</v>
      </c>
    </row>
    <row r="25" spans="1:7" s="13" customFormat="1" x14ac:dyDescent="0.3">
      <c r="A25" s="11" t="s">
        <v>25</v>
      </c>
      <c r="B25" s="17">
        <v>1192127.82</v>
      </c>
      <c r="C25" s="17">
        <v>1683347.92</v>
      </c>
      <c r="D25" s="12">
        <f t="shared" si="0"/>
        <v>0.41205321422664221</v>
      </c>
      <c r="E25" s="17">
        <v>12156181.280000003</v>
      </c>
      <c r="F25" s="17">
        <v>15772319.800000012</v>
      </c>
      <c r="G25" s="12">
        <f t="shared" si="1"/>
        <v>0.29747323083684774</v>
      </c>
    </row>
    <row r="26" spans="1:7" s="13" customFormat="1" x14ac:dyDescent="0.3">
      <c r="A26" s="11" t="s">
        <v>26</v>
      </c>
      <c r="B26" s="17">
        <v>4160081.05</v>
      </c>
      <c r="C26" s="17">
        <v>6023902.6699999999</v>
      </c>
      <c r="D26" s="12">
        <f t="shared" si="0"/>
        <v>0.44802531431448922</v>
      </c>
      <c r="E26" s="17">
        <v>40665667.689999983</v>
      </c>
      <c r="F26" s="17">
        <v>54498627.699999996</v>
      </c>
      <c r="G26" s="12">
        <f t="shared" si="1"/>
        <v>0.34016311045107095</v>
      </c>
    </row>
    <row r="27" spans="1:7" s="13" customFormat="1" x14ac:dyDescent="0.3">
      <c r="A27" s="11" t="s">
        <v>27</v>
      </c>
      <c r="B27" s="17">
        <v>3649788.81</v>
      </c>
      <c r="C27" s="17">
        <v>5003214.22</v>
      </c>
      <c r="D27" s="12">
        <f t="shared" si="0"/>
        <v>0.37082293810857503</v>
      </c>
      <c r="E27" s="17">
        <v>34611413.960000001</v>
      </c>
      <c r="F27" s="17">
        <v>44598045.680000015</v>
      </c>
      <c r="G27" s="12">
        <f t="shared" si="1"/>
        <v>0.28853579144560371</v>
      </c>
    </row>
    <row r="28" spans="1:7" s="13" customFormat="1" x14ac:dyDescent="0.3">
      <c r="A28" s="11" t="s">
        <v>28</v>
      </c>
      <c r="B28" s="17">
        <v>1304542.3600000001</v>
      </c>
      <c r="C28" s="17">
        <v>1855091.62</v>
      </c>
      <c r="D28" s="12">
        <f t="shared" si="0"/>
        <v>0.42202482409233522</v>
      </c>
      <c r="E28" s="17">
        <v>12977618.709999993</v>
      </c>
      <c r="F28" s="17">
        <v>17141742.800000004</v>
      </c>
      <c r="G28" s="12">
        <f t="shared" si="1"/>
        <v>0.32086965899154651</v>
      </c>
    </row>
    <row r="29" spans="1:7" s="13" customFormat="1" x14ac:dyDescent="0.3">
      <c r="A29" s="11" t="s">
        <v>29</v>
      </c>
      <c r="B29" s="17">
        <v>1640302.2100000002</v>
      </c>
      <c r="C29" s="17">
        <v>2313047.3700000006</v>
      </c>
      <c r="D29" s="12">
        <f t="shared" si="0"/>
        <v>0.41013488605858806</v>
      </c>
      <c r="E29" s="17">
        <v>15374132.860000003</v>
      </c>
      <c r="F29" s="17">
        <v>20217568.349999994</v>
      </c>
      <c r="G29" s="12">
        <f t="shared" si="1"/>
        <v>0.31503796240772108</v>
      </c>
    </row>
    <row r="30" spans="1:7" s="13" customFormat="1" x14ac:dyDescent="0.3">
      <c r="A30" s="11" t="s">
        <v>30</v>
      </c>
      <c r="B30" s="17">
        <v>2474201.6799999997</v>
      </c>
      <c r="C30" s="17">
        <v>3579994.8100000005</v>
      </c>
      <c r="D30" s="12">
        <f t="shared" si="0"/>
        <v>0.4469292616436995</v>
      </c>
      <c r="E30" s="17">
        <v>23756507.069999997</v>
      </c>
      <c r="F30" s="17">
        <v>31911684.709999982</v>
      </c>
      <c r="G30" s="12">
        <f t="shared" si="1"/>
        <v>0.34328184762053859</v>
      </c>
    </row>
    <row r="31" spans="1:7" s="13" customFormat="1" x14ac:dyDescent="0.3">
      <c r="A31" s="11" t="s">
        <v>31</v>
      </c>
      <c r="B31" s="17">
        <v>956536.64999999991</v>
      </c>
      <c r="C31" s="17">
        <v>1363227.81</v>
      </c>
      <c r="D31" s="12">
        <f t="shared" si="0"/>
        <v>0.42517049398995876</v>
      </c>
      <c r="E31" s="17">
        <v>9778197.1800000016</v>
      </c>
      <c r="F31" s="17">
        <v>12680983.680000002</v>
      </c>
      <c r="G31" s="12">
        <f t="shared" si="1"/>
        <v>0.29686315857254986</v>
      </c>
    </row>
    <row r="32" spans="1:7" s="13" customFormat="1" x14ac:dyDescent="0.3">
      <c r="A32" s="11" t="s">
        <v>32</v>
      </c>
      <c r="B32" s="17">
        <v>1935963.12</v>
      </c>
      <c r="C32" s="17">
        <v>2768594.1300000004</v>
      </c>
      <c r="D32" s="12">
        <f t="shared" si="0"/>
        <v>0.43008619399733194</v>
      </c>
      <c r="E32" s="17">
        <v>18949117.059999991</v>
      </c>
      <c r="F32" s="17">
        <v>24785630.179999989</v>
      </c>
      <c r="G32" s="12">
        <f t="shared" si="1"/>
        <v>0.30800976644555078</v>
      </c>
    </row>
    <row r="33" spans="1:7" s="13" customFormat="1" x14ac:dyDescent="0.3">
      <c r="A33" s="11" t="s">
        <v>33</v>
      </c>
      <c r="B33" s="17">
        <v>1209347.5600000003</v>
      </c>
      <c r="C33" s="17">
        <v>1670017.6899999997</v>
      </c>
      <c r="D33" s="12">
        <f t="shared" si="0"/>
        <v>0.38092451271824568</v>
      </c>
      <c r="E33" s="17">
        <v>11763735.090000005</v>
      </c>
      <c r="F33" s="17">
        <v>15087454.449999997</v>
      </c>
      <c r="G33" s="12">
        <f t="shared" si="1"/>
        <v>0.28253946000750951</v>
      </c>
    </row>
    <row r="34" spans="1:7" s="13" customFormat="1" x14ac:dyDescent="0.3">
      <c r="A34" s="11" t="s">
        <v>34</v>
      </c>
      <c r="B34" s="17">
        <v>7875216.3499999996</v>
      </c>
      <c r="C34" s="17">
        <v>10851971.850000001</v>
      </c>
      <c r="D34" s="12">
        <f t="shared" si="0"/>
        <v>0.37799031387880566</v>
      </c>
      <c r="E34" s="17">
        <v>73591209.269999951</v>
      </c>
      <c r="F34" s="17">
        <v>94139227.799999982</v>
      </c>
      <c r="G34" s="12">
        <f t="shared" si="1"/>
        <v>0.27921838401392596</v>
      </c>
    </row>
    <row r="35" spans="1:7" s="13" customFormat="1" x14ac:dyDescent="0.3">
      <c r="A35" s="11" t="s">
        <v>35</v>
      </c>
      <c r="B35" s="17">
        <v>15320176.399999999</v>
      </c>
      <c r="C35" s="17">
        <v>21737040.579999998</v>
      </c>
      <c r="D35" s="12">
        <f t="shared" si="0"/>
        <v>0.41885054143371359</v>
      </c>
      <c r="E35" s="17">
        <v>141518878.25000003</v>
      </c>
      <c r="F35" s="17">
        <v>184636994.72000003</v>
      </c>
      <c r="G35" s="12">
        <f t="shared" si="1"/>
        <v>0.30468102208830206</v>
      </c>
    </row>
    <row r="36" spans="1:7" s="13" customFormat="1" x14ac:dyDescent="0.3">
      <c r="A36" s="11" t="s">
        <v>36</v>
      </c>
      <c r="B36" s="17">
        <v>1705293.28</v>
      </c>
      <c r="C36" s="17">
        <v>2443223.9300000002</v>
      </c>
      <c r="D36" s="12">
        <f t="shared" si="0"/>
        <v>0.43272946574914095</v>
      </c>
      <c r="E36" s="17">
        <v>16385465.040000001</v>
      </c>
      <c r="F36" s="17">
        <v>21301631.650000013</v>
      </c>
      <c r="G36" s="12">
        <f t="shared" si="1"/>
        <v>0.30003216863230464</v>
      </c>
    </row>
    <row r="37" spans="1:7" s="13" customFormat="1" x14ac:dyDescent="0.3">
      <c r="A37" s="11" t="s">
        <v>37</v>
      </c>
      <c r="B37" s="17">
        <v>1113971.5799999998</v>
      </c>
      <c r="C37" s="17">
        <v>1583517.71</v>
      </c>
      <c r="D37" s="12">
        <f t="shared" si="0"/>
        <v>0.42150638169781685</v>
      </c>
      <c r="E37" s="17">
        <v>11136469.26</v>
      </c>
      <c r="F37" s="17">
        <v>14477109.279999999</v>
      </c>
      <c r="G37" s="12">
        <f t="shared" si="1"/>
        <v>0.29997299341532946</v>
      </c>
    </row>
    <row r="38" spans="1:7" s="13" customFormat="1" x14ac:dyDescent="0.3">
      <c r="A38" s="11" t="s">
        <v>38</v>
      </c>
      <c r="B38" s="17">
        <v>1078703.1299999999</v>
      </c>
      <c r="C38" s="17">
        <v>1541283.66</v>
      </c>
      <c r="D38" s="12">
        <f t="shared" si="0"/>
        <v>0.42883024729890251</v>
      </c>
      <c r="E38" s="17">
        <v>10772435.450000001</v>
      </c>
      <c r="F38" s="17">
        <v>14118933.569999998</v>
      </c>
      <c r="G38" s="12">
        <f t="shared" si="1"/>
        <v>0.31065381041573081</v>
      </c>
    </row>
    <row r="39" spans="1:7" s="13" customFormat="1" x14ac:dyDescent="0.3">
      <c r="A39" s="11" t="s">
        <v>39</v>
      </c>
      <c r="B39" s="17">
        <v>1573040.6199999999</v>
      </c>
      <c r="C39" s="17">
        <v>2200454.7399999998</v>
      </c>
      <c r="D39" s="12">
        <f t="shared" si="0"/>
        <v>0.39885436651979145</v>
      </c>
      <c r="E39" s="17">
        <v>15575370.579999994</v>
      </c>
      <c r="F39" s="17">
        <v>20200048.379999995</v>
      </c>
      <c r="G39" s="12">
        <f t="shared" si="1"/>
        <v>0.29692248901855689</v>
      </c>
    </row>
    <row r="40" spans="1:7" s="13" customFormat="1" x14ac:dyDescent="0.3">
      <c r="A40" s="11" t="s">
        <v>40</v>
      </c>
      <c r="B40" s="17">
        <v>1122306.5600000001</v>
      </c>
      <c r="C40" s="17">
        <v>1614674.5499999998</v>
      </c>
      <c r="D40" s="12">
        <f t="shared" si="0"/>
        <v>0.43871078326406621</v>
      </c>
      <c r="E40" s="17">
        <v>11290921.989999996</v>
      </c>
      <c r="F40" s="17">
        <v>14886369.300000001</v>
      </c>
      <c r="G40" s="12">
        <f t="shared" si="1"/>
        <v>0.31843699860687869</v>
      </c>
    </row>
    <row r="41" spans="1:7" s="13" customFormat="1" x14ac:dyDescent="0.3">
      <c r="A41" s="11" t="s">
        <v>41</v>
      </c>
      <c r="B41" s="17">
        <v>4860420.7600000007</v>
      </c>
      <c r="C41" s="17">
        <v>6713493.3899999987</v>
      </c>
      <c r="D41" s="12">
        <f t="shared" si="0"/>
        <v>0.38125765679595158</v>
      </c>
      <c r="E41" s="17">
        <v>46619323.140000001</v>
      </c>
      <c r="F41" s="17">
        <v>59311294.670000017</v>
      </c>
      <c r="G41" s="12">
        <f t="shared" si="1"/>
        <v>0.27224701422381092</v>
      </c>
    </row>
    <row r="42" spans="1:7" s="13" customFormat="1" x14ac:dyDescent="0.3">
      <c r="A42" s="11" t="s">
        <v>42</v>
      </c>
      <c r="B42" s="17">
        <v>1894282.5299999998</v>
      </c>
      <c r="C42" s="17">
        <v>2601840.7599999998</v>
      </c>
      <c r="D42" s="12">
        <f t="shared" si="0"/>
        <v>0.37352307208365598</v>
      </c>
      <c r="E42" s="17">
        <v>18553168.77</v>
      </c>
      <c r="F42" s="17">
        <v>23349270.909999993</v>
      </c>
      <c r="G42" s="12">
        <f t="shared" si="1"/>
        <v>0.25850582180630877</v>
      </c>
    </row>
    <row r="43" spans="1:7" s="13" customFormat="1" x14ac:dyDescent="0.3">
      <c r="A43" s="11" t="s">
        <v>43</v>
      </c>
      <c r="B43" s="17">
        <v>1928353.7899999998</v>
      </c>
      <c r="C43" s="17">
        <v>2908825.18</v>
      </c>
      <c r="D43" s="12">
        <f t="shared" si="0"/>
        <v>0.50844995098124635</v>
      </c>
      <c r="E43" s="17">
        <v>18841744.149999991</v>
      </c>
      <c r="F43" s="17">
        <v>24865744.250000011</v>
      </c>
      <c r="G43" s="12">
        <f t="shared" si="1"/>
        <v>0.31971562993546021</v>
      </c>
    </row>
    <row r="44" spans="1:7" s="13" customFormat="1" x14ac:dyDescent="0.3">
      <c r="A44" s="11" t="s">
        <v>44</v>
      </c>
      <c r="B44" s="17">
        <v>1402348.2200000002</v>
      </c>
      <c r="C44" s="17">
        <v>1974968.7800000003</v>
      </c>
      <c r="D44" s="12">
        <f t="shared" si="0"/>
        <v>0.40832979415055703</v>
      </c>
      <c r="E44" s="17">
        <v>13918054.91</v>
      </c>
      <c r="F44" s="17">
        <v>18149919.860000007</v>
      </c>
      <c r="G44" s="12">
        <f t="shared" si="1"/>
        <v>0.30405577340835532</v>
      </c>
    </row>
    <row r="45" spans="1:7" s="13" customFormat="1" x14ac:dyDescent="0.3">
      <c r="A45" s="11" t="s">
        <v>45</v>
      </c>
      <c r="B45" s="17">
        <v>999773.45999999985</v>
      </c>
      <c r="C45" s="17">
        <v>1407270.8099999998</v>
      </c>
      <c r="D45" s="12">
        <f t="shared" si="0"/>
        <v>0.4075896853673231</v>
      </c>
      <c r="E45" s="17">
        <v>10181081.58</v>
      </c>
      <c r="F45" s="17">
        <v>13079793.380000001</v>
      </c>
      <c r="G45" s="12">
        <f t="shared" si="1"/>
        <v>0.28471550662105605</v>
      </c>
    </row>
    <row r="46" spans="1:7" s="13" customFormat="1" x14ac:dyDescent="0.3">
      <c r="A46" s="11" t="s">
        <v>46</v>
      </c>
      <c r="B46" s="17">
        <v>1577931.54</v>
      </c>
      <c r="C46" s="17">
        <v>2209395.33</v>
      </c>
      <c r="D46" s="12">
        <f t="shared" si="0"/>
        <v>0.40018452891815581</v>
      </c>
      <c r="E46" s="17">
        <v>15357513.289999997</v>
      </c>
      <c r="F46" s="17">
        <v>19618960.279999997</v>
      </c>
      <c r="G46" s="12">
        <f t="shared" si="1"/>
        <v>0.27748287821927708</v>
      </c>
    </row>
    <row r="47" spans="1:7" s="13" customFormat="1" x14ac:dyDescent="0.3">
      <c r="A47" s="11" t="s">
        <v>47</v>
      </c>
      <c r="B47" s="17">
        <v>2085464.1100000003</v>
      </c>
      <c r="C47" s="17">
        <v>2939552.57</v>
      </c>
      <c r="D47" s="12">
        <f t="shared" si="0"/>
        <v>0.40954359075496116</v>
      </c>
      <c r="E47" s="17">
        <v>20235033.330000002</v>
      </c>
      <c r="F47" s="17">
        <v>26122391.539999992</v>
      </c>
      <c r="G47" s="12">
        <f t="shared" si="1"/>
        <v>0.29094877749825732</v>
      </c>
    </row>
    <row r="48" spans="1:7" s="13" customFormat="1" x14ac:dyDescent="0.3">
      <c r="A48" s="11" t="s">
        <v>48</v>
      </c>
      <c r="B48" s="17">
        <v>4714518.2199999988</v>
      </c>
      <c r="C48" s="17">
        <v>6519003.1900000004</v>
      </c>
      <c r="D48" s="12">
        <f t="shared" si="0"/>
        <v>0.38275066206022679</v>
      </c>
      <c r="E48" s="17">
        <v>43113012.480000012</v>
      </c>
      <c r="F48" s="17">
        <v>55914623.420000002</v>
      </c>
      <c r="G48" s="12">
        <f t="shared" si="1"/>
        <v>0.29693148781794387</v>
      </c>
    </row>
    <row r="49" spans="1:7" s="13" customFormat="1" x14ac:dyDescent="0.3">
      <c r="A49" s="11" t="s">
        <v>49</v>
      </c>
      <c r="B49" s="17">
        <v>1691194.53</v>
      </c>
      <c r="C49" s="17">
        <v>2386582.6099999994</v>
      </c>
      <c r="D49" s="12">
        <f t="shared" si="0"/>
        <v>0.41118160428297945</v>
      </c>
      <c r="E49" s="17">
        <v>15067497.710000003</v>
      </c>
      <c r="F49" s="17">
        <v>19978018.790000014</v>
      </c>
      <c r="G49" s="12">
        <f t="shared" si="1"/>
        <v>0.32590156471309739</v>
      </c>
    </row>
    <row r="50" spans="1:7" s="13" customFormat="1" x14ac:dyDescent="0.3">
      <c r="A50" s="11" t="s">
        <v>50</v>
      </c>
      <c r="B50" s="17">
        <v>49402407.609999992</v>
      </c>
      <c r="C50" s="17">
        <v>70029956.540000007</v>
      </c>
      <c r="D50" s="12">
        <f t="shared" si="0"/>
        <v>0.41754136949844933</v>
      </c>
      <c r="E50" s="17">
        <v>457872259.70000005</v>
      </c>
      <c r="F50" s="17">
        <v>590829355.84999967</v>
      </c>
      <c r="G50" s="12">
        <f t="shared" si="1"/>
        <v>0.29038032624451571</v>
      </c>
    </row>
    <row r="51" spans="1:7" s="13" customFormat="1" x14ac:dyDescent="0.3">
      <c r="A51" s="11" t="s">
        <v>51</v>
      </c>
      <c r="B51" s="17">
        <v>1097921.9700000002</v>
      </c>
      <c r="C51" s="17">
        <v>1554196.4</v>
      </c>
      <c r="D51" s="12">
        <f t="shared" si="0"/>
        <v>0.4155800161281038</v>
      </c>
      <c r="E51" s="17">
        <v>11195859.899999997</v>
      </c>
      <c r="F51" s="17">
        <v>14373558.85</v>
      </c>
      <c r="G51" s="12">
        <f t="shared" si="1"/>
        <v>0.28382803807682544</v>
      </c>
    </row>
    <row r="52" spans="1:7" s="13" customFormat="1" x14ac:dyDescent="0.3">
      <c r="A52" s="11" t="s">
        <v>52</v>
      </c>
      <c r="B52" s="17">
        <v>1008323.06</v>
      </c>
      <c r="C52" s="17">
        <v>1443029.88</v>
      </c>
      <c r="D52" s="12">
        <f t="shared" si="0"/>
        <v>0.43111859407440289</v>
      </c>
      <c r="E52" s="17">
        <v>10250885.630000005</v>
      </c>
      <c r="F52" s="17">
        <v>13374781.800000003</v>
      </c>
      <c r="G52" s="12">
        <f t="shared" si="1"/>
        <v>0.30474402727289007</v>
      </c>
    </row>
    <row r="53" spans="1:7" s="13" customFormat="1" x14ac:dyDescent="0.3">
      <c r="A53" s="11" t="s">
        <v>53</v>
      </c>
      <c r="B53" s="17">
        <v>1061460.79</v>
      </c>
      <c r="C53" s="17">
        <v>1564224.2399999998</v>
      </c>
      <c r="D53" s="12">
        <f t="shared" si="0"/>
        <v>0.47365239935052128</v>
      </c>
      <c r="E53" s="17">
        <v>11005878.700000001</v>
      </c>
      <c r="F53" s="17">
        <v>14662105.95000001</v>
      </c>
      <c r="G53" s="12">
        <f t="shared" si="1"/>
        <v>0.33220675510443431</v>
      </c>
    </row>
    <row r="54" spans="1:7" s="13" customFormat="1" x14ac:dyDescent="0.3">
      <c r="A54" s="11" t="s">
        <v>54</v>
      </c>
      <c r="B54" s="17">
        <v>1077473.05</v>
      </c>
      <c r="C54" s="17">
        <v>1521943.6900000004</v>
      </c>
      <c r="D54" s="12">
        <f t="shared" si="0"/>
        <v>0.41251207164763914</v>
      </c>
      <c r="E54" s="17">
        <v>10971270.170000006</v>
      </c>
      <c r="F54" s="17">
        <v>14351355.819999998</v>
      </c>
      <c r="G54" s="12">
        <f t="shared" si="1"/>
        <v>0.30808517132706714</v>
      </c>
    </row>
    <row r="55" spans="1:7" s="13" customFormat="1" x14ac:dyDescent="0.3">
      <c r="A55" s="11" t="s">
        <v>55</v>
      </c>
      <c r="B55" s="17">
        <v>2897303.61</v>
      </c>
      <c r="C55" s="17">
        <v>3981628.1599999992</v>
      </c>
      <c r="D55" s="12">
        <f t="shared" si="0"/>
        <v>0.37425299380343491</v>
      </c>
      <c r="E55" s="17">
        <v>27561773.939999998</v>
      </c>
      <c r="F55" s="17">
        <v>35781451.099999994</v>
      </c>
      <c r="G55" s="12">
        <f t="shared" si="1"/>
        <v>0.29822743550156261</v>
      </c>
    </row>
    <row r="56" spans="1:7" s="13" customFormat="1" x14ac:dyDescent="0.3">
      <c r="A56" s="11" t="s">
        <v>56</v>
      </c>
      <c r="B56" s="17">
        <v>1765452.6600000001</v>
      </c>
      <c r="C56" s="17">
        <v>2662491.5699999998</v>
      </c>
      <c r="D56" s="12">
        <f t="shared" si="0"/>
        <v>0.50810703131513013</v>
      </c>
      <c r="E56" s="17">
        <v>18594335.899999999</v>
      </c>
      <c r="F56" s="17">
        <v>25410124.660000004</v>
      </c>
      <c r="G56" s="12">
        <f t="shared" si="1"/>
        <v>0.36655187884392282</v>
      </c>
    </row>
    <row r="57" spans="1:7" s="13" customFormat="1" x14ac:dyDescent="0.3">
      <c r="A57" s="11" t="s">
        <v>57</v>
      </c>
      <c r="B57" s="17">
        <v>1053543.08</v>
      </c>
      <c r="C57" s="17">
        <v>1491048.9000000001</v>
      </c>
      <c r="D57" s="12">
        <f t="shared" si="0"/>
        <v>0.41527093510025237</v>
      </c>
      <c r="E57" s="17">
        <v>10623718.660000004</v>
      </c>
      <c r="F57" s="17">
        <v>13780539.939999992</v>
      </c>
      <c r="G57" s="12">
        <f t="shared" si="1"/>
        <v>0.29714842618017778</v>
      </c>
    </row>
    <row r="58" spans="1:7" s="13" customFormat="1" x14ac:dyDescent="0.3">
      <c r="A58" s="11" t="s">
        <v>58</v>
      </c>
      <c r="B58" s="17">
        <v>1411838.35</v>
      </c>
      <c r="C58" s="17">
        <v>1963818.6999999997</v>
      </c>
      <c r="D58" s="12">
        <f t="shared" si="0"/>
        <v>0.39096568668785592</v>
      </c>
      <c r="E58" s="17">
        <v>14162229.719999991</v>
      </c>
      <c r="F58" s="17">
        <v>18113293.460000001</v>
      </c>
      <c r="G58" s="12">
        <f t="shared" si="1"/>
        <v>0.27898599430429316</v>
      </c>
    </row>
    <row r="59" spans="1:7" s="13" customFormat="1" x14ac:dyDescent="0.3">
      <c r="A59" s="11" t="s">
        <v>59</v>
      </c>
      <c r="B59" s="17">
        <v>4063532.7199999997</v>
      </c>
      <c r="C59" s="17">
        <v>5745725</v>
      </c>
      <c r="D59" s="12">
        <f t="shared" si="0"/>
        <v>0.41397286447837445</v>
      </c>
      <c r="E59" s="17">
        <v>39907298.32</v>
      </c>
      <c r="F59" s="17">
        <v>51656587.180000022</v>
      </c>
      <c r="G59" s="12">
        <f t="shared" si="1"/>
        <v>0.29441453956084351</v>
      </c>
    </row>
    <row r="60" spans="1:7" s="13" customFormat="1" x14ac:dyDescent="0.3">
      <c r="A60" s="11" t="s">
        <v>60</v>
      </c>
      <c r="B60" s="17">
        <v>2507192.9499999997</v>
      </c>
      <c r="C60" s="17">
        <v>3558293.9299999997</v>
      </c>
      <c r="D60" s="12">
        <f t="shared" si="0"/>
        <v>0.41923417980255562</v>
      </c>
      <c r="E60" s="17">
        <v>24584125.100000009</v>
      </c>
      <c r="F60" s="17">
        <v>31831791.789999988</v>
      </c>
      <c r="G60" s="12">
        <f t="shared" si="1"/>
        <v>0.29481084482440978</v>
      </c>
    </row>
    <row r="61" spans="1:7" s="13" customFormat="1" x14ac:dyDescent="0.3">
      <c r="A61" s="11" t="s">
        <v>61</v>
      </c>
      <c r="B61" s="17">
        <v>1026850.44</v>
      </c>
      <c r="C61" s="17">
        <v>1533291.25</v>
      </c>
      <c r="D61" s="12">
        <f t="shared" si="0"/>
        <v>0.49319822076523634</v>
      </c>
      <c r="E61" s="17">
        <v>10518293.790000005</v>
      </c>
      <c r="F61" s="17">
        <v>13924106.030000001</v>
      </c>
      <c r="G61" s="12">
        <f t="shared" si="1"/>
        <v>0.32379892670786448</v>
      </c>
    </row>
    <row r="62" spans="1:7" s="13" customFormat="1" x14ac:dyDescent="0.3">
      <c r="A62" s="11" t="s">
        <v>62</v>
      </c>
      <c r="B62" s="17">
        <v>3315808.9899999998</v>
      </c>
      <c r="C62" s="17">
        <v>4630658.59</v>
      </c>
      <c r="D62" s="12">
        <f t="shared" si="0"/>
        <v>0.39653960887535922</v>
      </c>
      <c r="E62" s="17">
        <v>31146908.899999991</v>
      </c>
      <c r="F62" s="17">
        <v>41009654.060000002</v>
      </c>
      <c r="G62" s="12">
        <f t="shared" si="1"/>
        <v>0.31665245471598036</v>
      </c>
    </row>
    <row r="63" spans="1:7" s="13" customFormat="1" x14ac:dyDescent="0.3">
      <c r="A63" s="11" t="s">
        <v>63</v>
      </c>
      <c r="B63" s="17">
        <v>1137003.8399999999</v>
      </c>
      <c r="C63" s="17">
        <v>1597633.29</v>
      </c>
      <c r="D63" s="12">
        <f t="shared" si="0"/>
        <v>0.40512567662040633</v>
      </c>
      <c r="E63" s="17">
        <v>11838720.870000003</v>
      </c>
      <c r="F63" s="17">
        <v>15162912.870000005</v>
      </c>
      <c r="G63" s="12">
        <f t="shared" si="1"/>
        <v>0.28078979448055863</v>
      </c>
    </row>
    <row r="64" spans="1:7" s="13" customFormat="1" x14ac:dyDescent="0.3">
      <c r="A64" s="11" t="s">
        <v>64</v>
      </c>
      <c r="B64" s="17">
        <v>1057361.22</v>
      </c>
      <c r="C64" s="17">
        <v>1477239.1000000003</v>
      </c>
      <c r="D64" s="12">
        <f t="shared" si="0"/>
        <v>0.39709975366790951</v>
      </c>
      <c r="E64" s="17">
        <v>10677111.319999995</v>
      </c>
      <c r="F64" s="17">
        <v>13595189.040000008</v>
      </c>
      <c r="G64" s="12">
        <f t="shared" si="1"/>
        <v>0.2733021725205742</v>
      </c>
    </row>
    <row r="65" spans="1:7" s="13" customFormat="1" x14ac:dyDescent="0.3">
      <c r="A65" s="11" t="s">
        <v>65</v>
      </c>
      <c r="B65" s="17">
        <v>2951519.82</v>
      </c>
      <c r="C65" s="17">
        <v>4146683.96</v>
      </c>
      <c r="D65" s="12">
        <f t="shared" si="0"/>
        <v>0.40493176833892996</v>
      </c>
      <c r="E65" s="17">
        <v>29365366.930000015</v>
      </c>
      <c r="F65" s="17">
        <v>37569655.350000009</v>
      </c>
      <c r="G65" s="12">
        <f t="shared" si="1"/>
        <v>0.27938654536675966</v>
      </c>
    </row>
    <row r="66" spans="1:7" s="13" customFormat="1" x14ac:dyDescent="0.3">
      <c r="A66" s="11" t="s">
        <v>66</v>
      </c>
      <c r="B66" s="17">
        <v>1267479.7400000002</v>
      </c>
      <c r="C66" s="17">
        <v>1809002.3600000003</v>
      </c>
      <c r="D66" s="12">
        <f t="shared" si="0"/>
        <v>0.42724361022133572</v>
      </c>
      <c r="E66" s="17">
        <v>12730212.810000002</v>
      </c>
      <c r="F66" s="17">
        <v>16504188.180000003</v>
      </c>
      <c r="G66" s="12">
        <f t="shared" si="1"/>
        <v>0.2964581524540908</v>
      </c>
    </row>
    <row r="67" spans="1:7" s="13" customFormat="1" x14ac:dyDescent="0.3">
      <c r="A67" s="11" t="s">
        <v>67</v>
      </c>
      <c r="B67" s="17">
        <v>1590066.09</v>
      </c>
      <c r="C67" s="17">
        <v>2318820.9700000002</v>
      </c>
      <c r="D67" s="12">
        <f t="shared" si="0"/>
        <v>0.45831735207937174</v>
      </c>
      <c r="E67" s="17">
        <v>15150021.550000003</v>
      </c>
      <c r="F67" s="17">
        <v>20313364.959999982</v>
      </c>
      <c r="G67" s="12">
        <f t="shared" si="1"/>
        <v>0.34081426174604879</v>
      </c>
    </row>
    <row r="68" spans="1:7" s="13" customFormat="1" x14ac:dyDescent="0.3">
      <c r="A68" s="11" t="s">
        <v>68</v>
      </c>
      <c r="B68" s="17">
        <v>1049255.75</v>
      </c>
      <c r="C68" s="17">
        <v>1507579.5600000003</v>
      </c>
      <c r="D68" s="12">
        <f t="shared" si="0"/>
        <v>0.43680848067785227</v>
      </c>
      <c r="E68" s="17">
        <v>10474548.07</v>
      </c>
      <c r="F68" s="17">
        <v>13857393.039999995</v>
      </c>
      <c r="G68" s="12">
        <f t="shared" si="1"/>
        <v>0.32295856082695851</v>
      </c>
    </row>
    <row r="69" spans="1:7" s="13" customFormat="1" x14ac:dyDescent="0.3">
      <c r="A69" s="11" t="s">
        <v>69</v>
      </c>
      <c r="B69" s="17">
        <v>1320194.8900000001</v>
      </c>
      <c r="C69" s="17">
        <v>1850372.4399999997</v>
      </c>
      <c r="D69" s="12">
        <f t="shared" si="0"/>
        <v>0.40159036670714543</v>
      </c>
      <c r="E69" s="17">
        <v>12910310.339999991</v>
      </c>
      <c r="F69" s="17">
        <v>16712537.810000004</v>
      </c>
      <c r="G69" s="12">
        <f t="shared" si="1"/>
        <v>0.29451092730277595</v>
      </c>
    </row>
    <row r="70" spans="1:7" s="13" customFormat="1" x14ac:dyDescent="0.3">
      <c r="A70" s="11" t="s">
        <v>70</v>
      </c>
      <c r="B70" s="17">
        <v>2611127.9</v>
      </c>
      <c r="C70" s="17">
        <v>3594192.5800000005</v>
      </c>
      <c r="D70" s="12">
        <f t="shared" ref="D70:D83" si="2">+(C70/B70)-1</f>
        <v>0.3764904354168177</v>
      </c>
      <c r="E70" s="17">
        <v>24121828.779999997</v>
      </c>
      <c r="F70" s="17">
        <v>31468262.469999991</v>
      </c>
      <c r="G70" s="12">
        <f t="shared" ref="G70:G82" si="3">+(F70/E70)-1</f>
        <v>0.30455541978189915</v>
      </c>
    </row>
    <row r="71" spans="1:7" s="13" customFormat="1" x14ac:dyDescent="0.3">
      <c r="A71" s="11" t="s">
        <v>71</v>
      </c>
      <c r="B71" s="17">
        <v>1453372.72</v>
      </c>
      <c r="C71" s="17">
        <v>2042883.9400000002</v>
      </c>
      <c r="D71" s="12">
        <f t="shared" si="2"/>
        <v>0.40561599367297885</v>
      </c>
      <c r="E71" s="17">
        <v>13900422.539999995</v>
      </c>
      <c r="F71" s="17">
        <v>17879676.550000001</v>
      </c>
      <c r="G71" s="12">
        <f t="shared" si="3"/>
        <v>0.28626856475400397</v>
      </c>
    </row>
    <row r="72" spans="1:7" s="13" customFormat="1" x14ac:dyDescent="0.3">
      <c r="A72" s="11" t="s">
        <v>72</v>
      </c>
      <c r="B72" s="17">
        <v>2838022.7700000005</v>
      </c>
      <c r="C72" s="17">
        <v>3970339.68</v>
      </c>
      <c r="D72" s="12">
        <f t="shared" si="2"/>
        <v>0.39898091092482657</v>
      </c>
      <c r="E72" s="17">
        <v>26111993.390000004</v>
      </c>
      <c r="F72" s="17">
        <v>33671973.439999998</v>
      </c>
      <c r="G72" s="12">
        <f t="shared" si="3"/>
        <v>0.2895213680965163</v>
      </c>
    </row>
    <row r="73" spans="1:7" s="13" customFormat="1" x14ac:dyDescent="0.3">
      <c r="A73" s="11" t="s">
        <v>73</v>
      </c>
      <c r="B73" s="17">
        <v>6315119.0199999996</v>
      </c>
      <c r="C73" s="17">
        <v>9013820.5800000019</v>
      </c>
      <c r="D73" s="12">
        <f t="shared" si="2"/>
        <v>0.42733977799202316</v>
      </c>
      <c r="E73" s="17">
        <v>60774857.659999996</v>
      </c>
      <c r="F73" s="17">
        <v>81014465.680000052</v>
      </c>
      <c r="G73" s="12">
        <f t="shared" si="3"/>
        <v>0.33302600449068764</v>
      </c>
    </row>
    <row r="74" spans="1:7" s="13" customFormat="1" x14ac:dyDescent="0.3">
      <c r="A74" s="11" t="s">
        <v>74</v>
      </c>
      <c r="B74" s="17">
        <v>1208765.4700000002</v>
      </c>
      <c r="C74" s="17">
        <v>1705851.62</v>
      </c>
      <c r="D74" s="12">
        <f t="shared" si="2"/>
        <v>0.41123457141772901</v>
      </c>
      <c r="E74" s="17">
        <v>12041512.720000004</v>
      </c>
      <c r="F74" s="17">
        <v>15516510.379999999</v>
      </c>
      <c r="G74" s="12">
        <f t="shared" si="3"/>
        <v>0.28858480996563629</v>
      </c>
    </row>
    <row r="75" spans="1:7" s="13" customFormat="1" x14ac:dyDescent="0.3">
      <c r="A75" s="11" t="s">
        <v>75</v>
      </c>
      <c r="B75" s="17">
        <v>1485981.94</v>
      </c>
      <c r="C75" s="17">
        <v>2082218.44</v>
      </c>
      <c r="D75" s="12">
        <f t="shared" si="2"/>
        <v>0.4012407445544055</v>
      </c>
      <c r="E75" s="17">
        <v>14877628.059999995</v>
      </c>
      <c r="F75" s="17">
        <v>19459110.469999991</v>
      </c>
      <c r="G75" s="12">
        <f t="shared" si="3"/>
        <v>0.3079444109990741</v>
      </c>
    </row>
    <row r="76" spans="1:7" s="13" customFormat="1" x14ac:dyDescent="0.3">
      <c r="A76" s="11" t="s">
        <v>76</v>
      </c>
      <c r="B76" s="17">
        <v>1039914.86</v>
      </c>
      <c r="C76" s="17">
        <v>1464543.06</v>
      </c>
      <c r="D76" s="12">
        <f t="shared" si="2"/>
        <v>0.40832977422786332</v>
      </c>
      <c r="E76" s="17">
        <v>10511689.400000002</v>
      </c>
      <c r="F76" s="17">
        <v>13603006.180000003</v>
      </c>
      <c r="G76" s="12">
        <f t="shared" si="3"/>
        <v>0.2940837254951616</v>
      </c>
    </row>
    <row r="77" spans="1:7" s="13" customFormat="1" x14ac:dyDescent="0.3">
      <c r="A77" s="11" t="s">
        <v>77</v>
      </c>
      <c r="B77" s="17">
        <v>3289805.02</v>
      </c>
      <c r="C77" s="17">
        <v>4727873.1900000004</v>
      </c>
      <c r="D77" s="12">
        <f t="shared" si="2"/>
        <v>0.43712869342025629</v>
      </c>
      <c r="E77" s="17">
        <v>31216540.489999998</v>
      </c>
      <c r="F77" s="17">
        <v>41306815.459999993</v>
      </c>
      <c r="G77" s="12">
        <f t="shared" si="3"/>
        <v>0.32323488803098943</v>
      </c>
    </row>
    <row r="78" spans="1:7" s="13" customFormat="1" x14ac:dyDescent="0.3">
      <c r="A78" s="11" t="s">
        <v>78</v>
      </c>
      <c r="B78" s="17">
        <v>1742845.64</v>
      </c>
      <c r="C78" s="17">
        <v>2552287.7199999997</v>
      </c>
      <c r="D78" s="12">
        <f t="shared" si="2"/>
        <v>0.46443704561236987</v>
      </c>
      <c r="E78" s="17">
        <v>16991984.449999999</v>
      </c>
      <c r="F78" s="17">
        <v>22895669.580000024</v>
      </c>
      <c r="G78" s="12">
        <f t="shared" si="3"/>
        <v>0.34743941458821337</v>
      </c>
    </row>
    <row r="79" spans="1:7" s="13" customFormat="1" x14ac:dyDescent="0.3">
      <c r="A79" s="11" t="s">
        <v>79</v>
      </c>
      <c r="B79" s="17">
        <v>1015690.6599999998</v>
      </c>
      <c r="C79" s="17">
        <v>1426951.6800000002</v>
      </c>
      <c r="D79" s="12">
        <f t="shared" si="2"/>
        <v>0.40490775016086133</v>
      </c>
      <c r="E79" s="17">
        <v>10241119.630000006</v>
      </c>
      <c r="F79" s="17">
        <v>13224141.099999992</v>
      </c>
      <c r="G79" s="12">
        <f t="shared" si="3"/>
        <v>0.29127884233102974</v>
      </c>
    </row>
    <row r="80" spans="1:7" s="13" customFormat="1" x14ac:dyDescent="0.3">
      <c r="A80" s="11" t="s">
        <v>80</v>
      </c>
      <c r="B80" s="17">
        <v>1599645.7700000003</v>
      </c>
      <c r="C80" s="17">
        <v>2214679.7599999993</v>
      </c>
      <c r="D80" s="12">
        <f t="shared" si="2"/>
        <v>0.38448136552131729</v>
      </c>
      <c r="E80" s="17">
        <v>15852411.94999999</v>
      </c>
      <c r="F80" s="17">
        <v>20384646.960000008</v>
      </c>
      <c r="G80" s="12">
        <f t="shared" si="3"/>
        <v>0.28590191980218016</v>
      </c>
    </row>
    <row r="81" spans="1:7" s="13" customFormat="1" x14ac:dyDescent="0.3">
      <c r="A81" s="11" t="s">
        <v>81</v>
      </c>
      <c r="B81" s="17">
        <v>1162609.58</v>
      </c>
      <c r="C81" s="17">
        <v>1600340.1</v>
      </c>
      <c r="D81" s="12">
        <f t="shared" si="2"/>
        <v>0.37650689236536317</v>
      </c>
      <c r="E81" s="17">
        <v>11413898.659999998</v>
      </c>
      <c r="F81" s="17">
        <v>14582280.380000001</v>
      </c>
      <c r="G81" s="12">
        <f t="shared" si="3"/>
        <v>0.27758978893895336</v>
      </c>
    </row>
    <row r="82" spans="1:7" s="13" customFormat="1" ht="14.25" thickBot="1" x14ac:dyDescent="0.35">
      <c r="A82" s="14" t="s">
        <v>82</v>
      </c>
      <c r="B82" s="18">
        <v>6043899.3200000003</v>
      </c>
      <c r="C82" s="18">
        <v>8325077.8500000006</v>
      </c>
      <c r="D82" s="15">
        <f t="shared" si="2"/>
        <v>0.37743489909755823</v>
      </c>
      <c r="E82" s="18">
        <v>56533779.509999983</v>
      </c>
      <c r="F82" s="18">
        <v>72689465.269999981</v>
      </c>
      <c r="G82" s="15">
        <f t="shared" si="3"/>
        <v>0.28577048801667848</v>
      </c>
    </row>
    <row r="83" spans="1:7" s="13" customFormat="1" ht="14.25" thickBot="1" x14ac:dyDescent="0.35">
      <c r="A83" s="22" t="s">
        <v>95</v>
      </c>
      <c r="B83" s="19">
        <f>SUM(B5:B82)</f>
        <v>267981642.57000005</v>
      </c>
      <c r="C83" s="20">
        <f>SUM(C5:C82)</f>
        <v>376949257.44000012</v>
      </c>
      <c r="D83" s="16">
        <f t="shared" si="2"/>
        <v>0.40662343071330498</v>
      </c>
      <c r="E83" s="20">
        <f>SUM(E5:E82)</f>
        <v>2552401594.6199999</v>
      </c>
      <c r="F83" s="20">
        <f>SUM(F5:F82)</f>
        <v>3316752600.4999986</v>
      </c>
      <c r="G83" s="16">
        <f>+(F83/E83)-1</f>
        <v>0.29946345727534096</v>
      </c>
    </row>
    <row r="84" spans="1:7" x14ac:dyDescent="0.25">
      <c r="D84" s="4"/>
      <c r="G84" s="4"/>
    </row>
    <row r="85" spans="1:7" x14ac:dyDescent="0.25">
      <c r="B85" s="5"/>
      <c r="C85" s="29"/>
      <c r="D85" s="29"/>
      <c r="E85" s="29"/>
      <c r="F85" s="29"/>
      <c r="G85" s="29"/>
    </row>
    <row r="86" spans="1:7" x14ac:dyDescent="0.25">
      <c r="B86" s="5"/>
      <c r="C86" s="29"/>
      <c r="D86" s="29"/>
      <c r="E86" s="29"/>
      <c r="F86" s="29"/>
      <c r="G86" s="29"/>
    </row>
  </sheetData>
  <mergeCells count="4">
    <mergeCell ref="D3:D4"/>
    <mergeCell ref="G3:G4"/>
    <mergeCell ref="B3:C3"/>
    <mergeCell ref="E3:F3"/>
  </mergeCells>
  <printOptions horizontalCentered="1" verticalCentered="1"/>
  <pageMargins left="0.15748031496062992" right="0" top="0.15748031496062992" bottom="0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M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6" sqref="M16"/>
    </sheetView>
  </sheetViews>
  <sheetFormatPr baseColWidth="10" defaultColWidth="11.5703125" defaultRowHeight="14.25" x14ac:dyDescent="0.3"/>
  <cols>
    <col min="1" max="1" width="24" style="5" customWidth="1"/>
    <col min="2" max="3" width="11.7109375" style="2" customWidth="1"/>
    <col min="4" max="4" width="8.7109375" style="4" customWidth="1"/>
    <col min="5" max="5" width="12.28515625" style="2" customWidth="1"/>
    <col min="6" max="6" width="12.140625" style="2" customWidth="1"/>
    <col min="7" max="7" width="8.7109375" style="4" customWidth="1"/>
    <col min="8" max="8" width="11.5703125" style="5"/>
    <col min="9" max="11" width="15.42578125" style="32" customWidth="1"/>
    <col min="12" max="16384" width="11.5703125" style="5"/>
  </cols>
  <sheetData>
    <row r="1" spans="1:13" x14ac:dyDescent="0.3">
      <c r="A1" s="1" t="s">
        <v>93</v>
      </c>
    </row>
    <row r="2" spans="1:13" x14ac:dyDescent="0.3">
      <c r="A2" s="1"/>
    </row>
    <row r="3" spans="1:13" s="6" customFormat="1" ht="15" customHeight="1" x14ac:dyDescent="0.3">
      <c r="A3" s="5"/>
      <c r="B3" s="47" t="s">
        <v>0</v>
      </c>
      <c r="C3" s="48"/>
      <c r="D3" s="5"/>
      <c r="E3" s="47" t="s">
        <v>0</v>
      </c>
      <c r="F3" s="48"/>
      <c r="G3" s="5"/>
      <c r="I3" s="33"/>
      <c r="J3" s="33"/>
      <c r="K3" s="33"/>
    </row>
    <row r="4" spans="1:13" ht="15" customHeight="1" x14ac:dyDescent="0.3">
      <c r="A4" s="49" t="s">
        <v>83</v>
      </c>
      <c r="B4" s="25">
        <v>42248</v>
      </c>
      <c r="C4" s="26">
        <v>42614</v>
      </c>
      <c r="D4" s="40" t="s">
        <v>85</v>
      </c>
      <c r="E4" s="21" t="s">
        <v>86</v>
      </c>
      <c r="F4" s="7" t="s">
        <v>87</v>
      </c>
      <c r="G4" s="40" t="s">
        <v>85</v>
      </c>
      <c r="I4" s="44" t="s">
        <v>99</v>
      </c>
      <c r="J4" s="45"/>
      <c r="K4" s="46"/>
    </row>
    <row r="5" spans="1:13" s="10" customFormat="1" ht="38.25" x14ac:dyDescent="0.2">
      <c r="A5" s="50"/>
      <c r="B5" s="27" t="s">
        <v>84</v>
      </c>
      <c r="C5" s="9" t="s">
        <v>97</v>
      </c>
      <c r="D5" s="41"/>
      <c r="E5" s="27" t="s">
        <v>84</v>
      </c>
      <c r="F5" s="9" t="s">
        <v>84</v>
      </c>
      <c r="G5" s="41"/>
      <c r="I5" s="34" t="s">
        <v>98</v>
      </c>
      <c r="J5" s="35" t="s">
        <v>100</v>
      </c>
      <c r="K5" s="35" t="s">
        <v>101</v>
      </c>
    </row>
    <row r="6" spans="1:13" s="13" customFormat="1" x14ac:dyDescent="0.3">
      <c r="A6" s="11" t="s">
        <v>5</v>
      </c>
      <c r="B6" s="17">
        <v>897270.91999999993</v>
      </c>
      <c r="C6" s="17">
        <v>1275010.69</v>
      </c>
      <c r="D6" s="12">
        <f>+(C6/B6)-1</f>
        <v>0.42098742038803616</v>
      </c>
      <c r="E6" s="17">
        <v>7336761.5200000023</v>
      </c>
      <c r="F6" s="17">
        <v>9712902.9299999904</v>
      </c>
      <c r="G6" s="12">
        <f>+(F6/E6)-1</f>
        <v>0.3238678814246081</v>
      </c>
      <c r="I6" s="51">
        <v>1167027.0220354642</v>
      </c>
      <c r="J6" s="51">
        <v>47967.819802553517</v>
      </c>
      <c r="K6" s="51">
        <v>60015.875696302865</v>
      </c>
      <c r="M6" s="36"/>
    </row>
    <row r="7" spans="1:13" s="13" customFormat="1" x14ac:dyDescent="0.3">
      <c r="A7" s="11" t="s">
        <v>6</v>
      </c>
      <c r="B7" s="17">
        <v>1051183.71</v>
      </c>
      <c r="C7" s="17">
        <v>1480529.4500000002</v>
      </c>
      <c r="D7" s="12">
        <f t="shared" ref="D7:D70" si="0">+(C7/B7)-1</f>
        <v>0.40844025256061123</v>
      </c>
      <c r="E7" s="17">
        <v>8595268.290000001</v>
      </c>
      <c r="F7" s="17">
        <v>11278523.98</v>
      </c>
      <c r="G7" s="12">
        <f t="shared" ref="G7:G70" si="1">+(F7/E7)-1</f>
        <v>0.31217823568367042</v>
      </c>
      <c r="I7" s="51">
        <v>1355139.9025369927</v>
      </c>
      <c r="J7" s="51">
        <v>55699.74424308497</v>
      </c>
      <c r="K7" s="51">
        <v>69689.824148123866</v>
      </c>
      <c r="M7" s="36"/>
    </row>
    <row r="8" spans="1:13" s="13" customFormat="1" x14ac:dyDescent="0.3">
      <c r="A8" s="11" t="s">
        <v>7</v>
      </c>
      <c r="B8" s="17">
        <v>970404.50999999989</v>
      </c>
      <c r="C8" s="17">
        <v>1376087.5899999999</v>
      </c>
      <c r="D8" s="12">
        <f t="shared" si="0"/>
        <v>0.41805564155920916</v>
      </c>
      <c r="E8" s="17">
        <v>7934756.7699999986</v>
      </c>
      <c r="F8" s="17">
        <v>10482896.189999999</v>
      </c>
      <c r="G8" s="12">
        <f t="shared" si="1"/>
        <v>0.32113642470227877</v>
      </c>
      <c r="I8" s="51">
        <v>1259543.4516308852</v>
      </c>
      <c r="J8" s="51">
        <v>51770.483613943783</v>
      </c>
      <c r="K8" s="51">
        <v>64773.652880228132</v>
      </c>
      <c r="M8" s="36"/>
    </row>
    <row r="9" spans="1:13" s="13" customFormat="1" x14ac:dyDescent="0.3">
      <c r="A9" s="11" t="s">
        <v>8</v>
      </c>
      <c r="B9" s="17">
        <v>972012.27</v>
      </c>
      <c r="C9" s="17">
        <v>1387548.88</v>
      </c>
      <c r="D9" s="12">
        <f t="shared" si="0"/>
        <v>0.42750140386602298</v>
      </c>
      <c r="E9" s="17">
        <v>7947902.7299999995</v>
      </c>
      <c r="F9" s="17">
        <v>10570207.169999998</v>
      </c>
      <c r="G9" s="12">
        <f t="shared" si="1"/>
        <v>0.32993665487398327</v>
      </c>
      <c r="I9" s="51">
        <v>1270034.0505311922</v>
      </c>
      <c r="J9" s="51">
        <v>52201.674278914943</v>
      </c>
      <c r="K9" s="51">
        <v>65313.145512097501</v>
      </c>
      <c r="M9" s="36"/>
    </row>
    <row r="10" spans="1:13" s="13" customFormat="1" x14ac:dyDescent="0.3">
      <c r="A10" s="11" t="s">
        <v>9</v>
      </c>
      <c r="B10" s="17">
        <v>1773766.45</v>
      </c>
      <c r="C10" s="17">
        <v>2506048.59</v>
      </c>
      <c r="D10" s="12">
        <f t="shared" si="0"/>
        <v>0.41284022482215743</v>
      </c>
      <c r="E10" s="17">
        <v>14503648.049999999</v>
      </c>
      <c r="F10" s="17">
        <v>19090825.010000017</v>
      </c>
      <c r="G10" s="12">
        <f t="shared" si="1"/>
        <v>0.31627745958714293</v>
      </c>
      <c r="I10" s="51">
        <v>2293805.3445372996</v>
      </c>
      <c r="J10" s="51">
        <v>94281.314272392105</v>
      </c>
      <c r="K10" s="51">
        <v>117961.90990432986</v>
      </c>
      <c r="M10" s="36"/>
    </row>
    <row r="11" spans="1:13" s="13" customFormat="1" x14ac:dyDescent="0.3">
      <c r="A11" s="11" t="s">
        <v>10</v>
      </c>
      <c r="B11" s="17">
        <v>1645880.92</v>
      </c>
      <c r="C11" s="17">
        <v>2304729.7700000005</v>
      </c>
      <c r="D11" s="12">
        <f t="shared" si="0"/>
        <v>0.40030165122759942</v>
      </c>
      <c r="E11" s="17">
        <v>13457959.710000006</v>
      </c>
      <c r="F11" s="17">
        <v>17557198.579999998</v>
      </c>
      <c r="G11" s="12">
        <f t="shared" si="1"/>
        <v>0.3045958643310569</v>
      </c>
      <c r="I11" s="51">
        <v>2109536.7011603862</v>
      </c>
      <c r="J11" s="51">
        <v>86707.397890106135</v>
      </c>
      <c r="K11" s="51">
        <v>108485.6563242314</v>
      </c>
      <c r="M11" s="36"/>
    </row>
    <row r="12" spans="1:13" s="13" customFormat="1" x14ac:dyDescent="0.3">
      <c r="A12" s="11" t="s">
        <v>11</v>
      </c>
      <c r="B12" s="17">
        <v>1035838.8699999999</v>
      </c>
      <c r="C12" s="17">
        <v>1528828.7499999998</v>
      </c>
      <c r="D12" s="12">
        <f t="shared" si="0"/>
        <v>0.47593297980795013</v>
      </c>
      <c r="E12" s="17">
        <v>8469797.410000002</v>
      </c>
      <c r="F12" s="17">
        <v>11646463.219999999</v>
      </c>
      <c r="G12" s="12">
        <f t="shared" si="1"/>
        <v>0.37505806292951172</v>
      </c>
      <c r="I12" s="51">
        <v>1399348.6294700745</v>
      </c>
      <c r="J12" s="51">
        <v>57516.836912908257</v>
      </c>
      <c r="K12" s="51">
        <v>71963.315172933231</v>
      </c>
      <c r="M12" s="36"/>
    </row>
    <row r="13" spans="1:13" s="13" customFormat="1" x14ac:dyDescent="0.3">
      <c r="A13" s="11" t="s">
        <v>12</v>
      </c>
      <c r="B13" s="17">
        <v>959793.51</v>
      </c>
      <c r="C13" s="17">
        <v>1372317.76</v>
      </c>
      <c r="D13" s="12">
        <f t="shared" si="0"/>
        <v>0.42980520883080353</v>
      </c>
      <c r="E13" s="17">
        <v>7847993.3499999996</v>
      </c>
      <c r="F13" s="17">
        <v>10454178.130000001</v>
      </c>
      <c r="G13" s="12">
        <f t="shared" si="1"/>
        <v>0.33208294958608775</v>
      </c>
      <c r="I13" s="51">
        <v>1256092.9014407182</v>
      </c>
      <c r="J13" s="51">
        <v>51628.657103831865</v>
      </c>
      <c r="K13" s="51">
        <v>64596.203868862707</v>
      </c>
      <c r="M13" s="36"/>
    </row>
    <row r="14" spans="1:13" s="13" customFormat="1" x14ac:dyDescent="0.3">
      <c r="A14" s="11" t="s">
        <v>13</v>
      </c>
      <c r="B14" s="17">
        <v>1375318.7699999998</v>
      </c>
      <c r="C14" s="17">
        <v>1926052.03</v>
      </c>
      <c r="D14" s="12">
        <f t="shared" si="0"/>
        <v>0.40044044479957197</v>
      </c>
      <c r="E14" s="17">
        <v>11245640.369999995</v>
      </c>
      <c r="F14" s="17">
        <v>14672469.859999996</v>
      </c>
      <c r="G14" s="12">
        <f t="shared" si="1"/>
        <v>0.30472515368193309</v>
      </c>
      <c r="I14" s="51">
        <v>1762930.092460843</v>
      </c>
      <c r="J14" s="51">
        <v>72460.97254215162</v>
      </c>
      <c r="K14" s="51">
        <v>90660.962679222765</v>
      </c>
      <c r="M14" s="36"/>
    </row>
    <row r="15" spans="1:13" s="13" customFormat="1" x14ac:dyDescent="0.3">
      <c r="A15" s="11" t="s">
        <v>14</v>
      </c>
      <c r="B15" s="17">
        <v>4643339.9200000009</v>
      </c>
      <c r="C15" s="17">
        <v>6723775.1100000003</v>
      </c>
      <c r="D15" s="12">
        <f t="shared" si="0"/>
        <v>0.44804714404798496</v>
      </c>
      <c r="E15" s="17">
        <v>37967437.700000003</v>
      </c>
      <c r="F15" s="17">
        <v>51221039.88000001</v>
      </c>
      <c r="G15" s="12">
        <f t="shared" si="1"/>
        <v>0.34907813070567051</v>
      </c>
      <c r="I15" s="51">
        <v>6154322.5817952659</v>
      </c>
      <c r="J15" s="51">
        <v>252958.52712600716</v>
      </c>
      <c r="K15" s="51">
        <v>316494.00749929703</v>
      </c>
      <c r="M15" s="36"/>
    </row>
    <row r="16" spans="1:13" s="13" customFormat="1" x14ac:dyDescent="0.3">
      <c r="A16" s="11" t="s">
        <v>15</v>
      </c>
      <c r="B16" s="17">
        <v>3879831.66</v>
      </c>
      <c r="C16" s="17">
        <v>5557052.0000000009</v>
      </c>
      <c r="D16" s="12">
        <f t="shared" si="0"/>
        <v>0.43229203918605075</v>
      </c>
      <c r="E16" s="17">
        <v>31724420.219999995</v>
      </c>
      <c r="F16" s="17">
        <v>42333061.010000028</v>
      </c>
      <c r="G16" s="12">
        <f t="shared" si="1"/>
        <v>0.33439983194120093</v>
      </c>
      <c r="I16" s="51">
        <v>5086412.0350209791</v>
      </c>
      <c r="J16" s="51">
        <v>209064.65003002438</v>
      </c>
      <c r="K16" s="51">
        <v>261575.32488114192</v>
      </c>
      <c r="M16" s="36"/>
    </row>
    <row r="17" spans="1:13" s="13" customFormat="1" x14ac:dyDescent="0.3">
      <c r="A17" s="11" t="s">
        <v>16</v>
      </c>
      <c r="B17" s="17">
        <v>1092520.0900000003</v>
      </c>
      <c r="C17" s="17">
        <v>1615914.2899999998</v>
      </c>
      <c r="D17" s="12">
        <f t="shared" si="0"/>
        <v>0.47907054963172291</v>
      </c>
      <c r="E17" s="17">
        <v>8933265.6099999957</v>
      </c>
      <c r="F17" s="17">
        <v>12309871.859999998</v>
      </c>
      <c r="G17" s="12">
        <f t="shared" si="1"/>
        <v>0.37798117703118472</v>
      </c>
      <c r="I17" s="51">
        <v>1479058.6546684329</v>
      </c>
      <c r="J17" s="51">
        <v>60793.124482071042</v>
      </c>
      <c r="K17" s="51">
        <v>76062.506428770721</v>
      </c>
      <c r="M17" s="36"/>
    </row>
    <row r="18" spans="1:13" s="13" customFormat="1" x14ac:dyDescent="0.3">
      <c r="A18" s="11" t="s">
        <v>17</v>
      </c>
      <c r="B18" s="17">
        <v>986856.87000000011</v>
      </c>
      <c r="C18" s="17">
        <v>1401211.3200000003</v>
      </c>
      <c r="D18" s="12">
        <f t="shared" si="0"/>
        <v>0.41987289402970873</v>
      </c>
      <c r="E18" s="17">
        <v>8069283.6800000006</v>
      </c>
      <c r="F18" s="17">
        <v>10674286.399999995</v>
      </c>
      <c r="G18" s="12">
        <f t="shared" si="1"/>
        <v>0.32282948813121837</v>
      </c>
      <c r="I18" s="51">
        <v>1282539.4002136774</v>
      </c>
      <c r="J18" s="51">
        <v>52715.676396099116</v>
      </c>
      <c r="K18" s="51">
        <v>65956.249311676889</v>
      </c>
      <c r="M18" s="36"/>
    </row>
    <row r="19" spans="1:13" s="13" customFormat="1" x14ac:dyDescent="0.3">
      <c r="A19" s="11" t="s">
        <v>18</v>
      </c>
      <c r="B19" s="17">
        <v>916581.57000000007</v>
      </c>
      <c r="C19" s="17">
        <v>1296314.0099999998</v>
      </c>
      <c r="D19" s="12">
        <f t="shared" si="0"/>
        <v>0.4142920307681941</v>
      </c>
      <c r="E19" s="17">
        <v>7494659.3299999991</v>
      </c>
      <c r="F19" s="17">
        <v>9875189.4800000042</v>
      </c>
      <c r="G19" s="12">
        <f t="shared" si="1"/>
        <v>0.31763020107813289</v>
      </c>
      <c r="I19" s="51">
        <v>1186526.1043181536</v>
      </c>
      <c r="J19" s="51">
        <v>48769.282363051796</v>
      </c>
      <c r="K19" s="51">
        <v>61018.641250461835</v>
      </c>
      <c r="M19" s="36"/>
    </row>
    <row r="20" spans="1:13" s="13" customFormat="1" x14ac:dyDescent="0.3">
      <c r="A20" s="11" t="s">
        <v>19</v>
      </c>
      <c r="B20" s="17">
        <v>8040925.7200000007</v>
      </c>
      <c r="C20" s="17">
        <v>11283240.160000002</v>
      </c>
      <c r="D20" s="12">
        <f t="shared" si="0"/>
        <v>0.4032265130786461</v>
      </c>
      <c r="E20" s="17">
        <v>65748653.609999977</v>
      </c>
      <c r="F20" s="17">
        <v>85954584.160000041</v>
      </c>
      <c r="G20" s="12">
        <f t="shared" si="1"/>
        <v>0.30732082621577606</v>
      </c>
      <c r="I20" s="51">
        <v>10327635.667500127</v>
      </c>
      <c r="J20" s="51">
        <v>424492.45589963434</v>
      </c>
      <c r="K20" s="51">
        <v>531112.03661448415</v>
      </c>
      <c r="M20" s="36"/>
    </row>
    <row r="21" spans="1:13" s="13" customFormat="1" x14ac:dyDescent="0.3">
      <c r="A21" s="11" t="s">
        <v>20</v>
      </c>
      <c r="B21" s="17">
        <v>16632032.550000003</v>
      </c>
      <c r="C21" s="17">
        <v>23303190.300000001</v>
      </c>
      <c r="D21" s="12">
        <f t="shared" si="0"/>
        <v>0.40110297583562615</v>
      </c>
      <c r="E21" s="17">
        <v>135996001.52999997</v>
      </c>
      <c r="F21" s="17">
        <v>177521350.48000005</v>
      </c>
      <c r="G21" s="12">
        <f t="shared" si="1"/>
        <v>0.30534242538623313</v>
      </c>
      <c r="I21" s="51">
        <v>21329587.579545811</v>
      </c>
      <c r="J21" s="51">
        <v>876701.04818476608</v>
      </c>
      <c r="K21" s="51">
        <v>1096901.6592218434</v>
      </c>
      <c r="M21" s="36"/>
    </row>
    <row r="22" spans="1:13" s="13" customFormat="1" x14ac:dyDescent="0.3">
      <c r="A22" s="11" t="s">
        <v>21</v>
      </c>
      <c r="B22" s="17">
        <v>951540.55</v>
      </c>
      <c r="C22" s="17">
        <v>1336188.1400000001</v>
      </c>
      <c r="D22" s="12">
        <f t="shared" si="0"/>
        <v>0.40423667703914457</v>
      </c>
      <c r="E22" s="17">
        <v>7780510.6800000006</v>
      </c>
      <c r="F22" s="17">
        <v>10178946.469999999</v>
      </c>
      <c r="G22" s="12">
        <f t="shared" si="1"/>
        <v>0.30826200086907374</v>
      </c>
      <c r="I22" s="51">
        <v>1223023.1989470357</v>
      </c>
      <c r="J22" s="51">
        <v>50269.407060611513</v>
      </c>
      <c r="K22" s="51">
        <v>62895.551598863894</v>
      </c>
      <c r="M22" s="36"/>
    </row>
    <row r="23" spans="1:13" s="13" customFormat="1" x14ac:dyDescent="0.3">
      <c r="A23" s="11" t="s">
        <v>22</v>
      </c>
      <c r="B23" s="17">
        <v>3056909.0699999994</v>
      </c>
      <c r="C23" s="17">
        <v>4402625.12</v>
      </c>
      <c r="D23" s="12">
        <f t="shared" si="0"/>
        <v>0.44022115777228565</v>
      </c>
      <c r="E23" s="17">
        <v>24995586.470000014</v>
      </c>
      <c r="F23" s="17">
        <v>33538753.560000014</v>
      </c>
      <c r="G23" s="12">
        <f t="shared" si="1"/>
        <v>0.34178702309120079</v>
      </c>
      <c r="I23" s="51">
        <v>4029756.302960929</v>
      </c>
      <c r="J23" s="51">
        <v>165633.37483950748</v>
      </c>
      <c r="K23" s="51">
        <v>207235.43568260819</v>
      </c>
      <c r="M23" s="36"/>
    </row>
    <row r="24" spans="1:13" s="13" customFormat="1" x14ac:dyDescent="0.3">
      <c r="A24" s="11" t="s">
        <v>23</v>
      </c>
      <c r="B24" s="17">
        <v>2647225.1999999997</v>
      </c>
      <c r="C24" s="17">
        <v>3653391.23</v>
      </c>
      <c r="D24" s="12">
        <f t="shared" si="0"/>
        <v>0.38008327738796099</v>
      </c>
      <c r="E24" s="17">
        <v>21645703.159999996</v>
      </c>
      <c r="F24" s="17">
        <v>27831165.499999993</v>
      </c>
      <c r="G24" s="12">
        <f t="shared" si="1"/>
        <v>0.28575936269099222</v>
      </c>
      <c r="I24" s="51">
        <v>3343976.8212064309</v>
      </c>
      <c r="J24" s="51">
        <v>137446.06984659133</v>
      </c>
      <c r="K24" s="51">
        <v>171968.33787345202</v>
      </c>
      <c r="M24" s="36"/>
    </row>
    <row r="25" spans="1:13" s="13" customFormat="1" x14ac:dyDescent="0.3">
      <c r="A25" s="11" t="s">
        <v>24</v>
      </c>
      <c r="B25" s="17">
        <v>875477.34000000008</v>
      </c>
      <c r="C25" s="17">
        <v>1246294.2700000003</v>
      </c>
      <c r="D25" s="12">
        <f t="shared" si="0"/>
        <v>0.42355971200808029</v>
      </c>
      <c r="E25" s="17">
        <v>7158560.7699999996</v>
      </c>
      <c r="F25" s="17">
        <v>9494143.6099999975</v>
      </c>
      <c r="G25" s="12">
        <f t="shared" si="1"/>
        <v>0.32626430298502562</v>
      </c>
      <c r="I25" s="51">
        <v>1140742.6296472775</v>
      </c>
      <c r="J25" s="51">
        <v>46887.463500694197</v>
      </c>
      <c r="K25" s="51">
        <v>58664.166784223962</v>
      </c>
      <c r="M25" s="36"/>
    </row>
    <row r="26" spans="1:13" s="13" customFormat="1" x14ac:dyDescent="0.3">
      <c r="A26" s="11" t="s">
        <v>25</v>
      </c>
      <c r="B26" s="17">
        <v>1011687.2799999999</v>
      </c>
      <c r="C26" s="17">
        <v>1436936.1400000001</v>
      </c>
      <c r="D26" s="12">
        <f t="shared" si="0"/>
        <v>0.42033627229157244</v>
      </c>
      <c r="E26" s="17">
        <v>8272315.799999997</v>
      </c>
      <c r="F26" s="17">
        <v>10946434.259999996</v>
      </c>
      <c r="G26" s="12">
        <f t="shared" si="1"/>
        <v>0.32326116708455443</v>
      </c>
      <c r="I26" s="51">
        <v>1315238.5738278788</v>
      </c>
      <c r="J26" s="51">
        <v>54059.696746958456</v>
      </c>
      <c r="K26" s="51">
        <v>67637.846654280773</v>
      </c>
      <c r="M26" s="36"/>
    </row>
    <row r="27" spans="1:13" s="13" customFormat="1" x14ac:dyDescent="0.3">
      <c r="A27" s="11" t="s">
        <v>26</v>
      </c>
      <c r="B27" s="17">
        <v>3044958.29</v>
      </c>
      <c r="C27" s="17">
        <v>4421727.2399999993</v>
      </c>
      <c r="D27" s="12">
        <f t="shared" si="0"/>
        <v>0.45214706372874458</v>
      </c>
      <c r="E27" s="17">
        <v>24897868.179999996</v>
      </c>
      <c r="F27" s="17">
        <v>33684271.730000004</v>
      </c>
      <c r="G27" s="12">
        <f t="shared" si="1"/>
        <v>0.35289782588928498</v>
      </c>
      <c r="I27" s="51">
        <v>4047240.6344614411</v>
      </c>
      <c r="J27" s="51">
        <v>166352.02594779275</v>
      </c>
      <c r="K27" s="51">
        <v>208134.59006905713</v>
      </c>
      <c r="M27" s="36"/>
    </row>
    <row r="28" spans="1:13" s="13" customFormat="1" x14ac:dyDescent="0.3">
      <c r="A28" s="11" t="s">
        <v>27</v>
      </c>
      <c r="B28" s="17">
        <v>2405780.7700000005</v>
      </c>
      <c r="C28" s="17">
        <v>3430440.2</v>
      </c>
      <c r="D28" s="12">
        <f t="shared" si="0"/>
        <v>0.42591554591235647</v>
      </c>
      <c r="E28" s="17">
        <v>19671471.86999999</v>
      </c>
      <c r="F28" s="17">
        <v>26132746.99000001</v>
      </c>
      <c r="G28" s="12">
        <f t="shared" si="1"/>
        <v>0.3284591596754789</v>
      </c>
      <c r="I28" s="51">
        <v>3139908.0408322504</v>
      </c>
      <c r="J28" s="51">
        <v>129058.31677876376</v>
      </c>
      <c r="K28" s="51">
        <v>161473.83661068621</v>
      </c>
      <c r="M28" s="36"/>
    </row>
    <row r="29" spans="1:13" s="13" customFormat="1" x14ac:dyDescent="0.3">
      <c r="A29" s="11" t="s">
        <v>28</v>
      </c>
      <c r="B29" s="17">
        <v>1135982.2299999997</v>
      </c>
      <c r="C29" s="17">
        <v>1612422.7700000005</v>
      </c>
      <c r="D29" s="12">
        <f t="shared" si="0"/>
        <v>0.41940844444371361</v>
      </c>
      <c r="E29" s="17">
        <v>9288644.7700000014</v>
      </c>
      <c r="F29" s="17">
        <v>12283273.759999998</v>
      </c>
      <c r="G29" s="12">
        <f t="shared" si="1"/>
        <v>0.32239676122311178</v>
      </c>
      <c r="I29" s="51">
        <v>1475862.8430829085</v>
      </c>
      <c r="J29" s="51">
        <v>60661.768385457312</v>
      </c>
      <c r="K29" s="51">
        <v>75898.157679989308</v>
      </c>
      <c r="M29" s="36"/>
    </row>
    <row r="30" spans="1:13" s="13" customFormat="1" x14ac:dyDescent="0.3">
      <c r="A30" s="11" t="s">
        <v>29</v>
      </c>
      <c r="B30" s="17">
        <v>1236322.0799999998</v>
      </c>
      <c r="C30" s="17">
        <v>1754006.3</v>
      </c>
      <c r="D30" s="12">
        <f t="shared" si="0"/>
        <v>0.41872925217027612</v>
      </c>
      <c r="E30" s="17">
        <v>10109098.799999999</v>
      </c>
      <c r="F30" s="17">
        <v>13361842.829999985</v>
      </c>
      <c r="G30" s="12">
        <f t="shared" si="1"/>
        <v>0.32176399641083608</v>
      </c>
      <c r="I30" s="51">
        <v>1605455.3186814017</v>
      </c>
      <c r="J30" s="51">
        <v>65988.353288721351</v>
      </c>
      <c r="K30" s="51">
        <v>82562.618536371228</v>
      </c>
      <c r="M30" s="36"/>
    </row>
    <row r="31" spans="1:13" s="13" customFormat="1" x14ac:dyDescent="0.3">
      <c r="A31" s="11" t="s">
        <v>30</v>
      </c>
      <c r="B31" s="17">
        <v>1772158.7299999997</v>
      </c>
      <c r="C31" s="17">
        <v>2562216.4400000004</v>
      </c>
      <c r="D31" s="12">
        <f t="shared" si="0"/>
        <v>0.44581656068697684</v>
      </c>
      <c r="E31" s="17">
        <v>14490501.979999999</v>
      </c>
      <c r="F31" s="17">
        <v>19518706.099999987</v>
      </c>
      <c r="G31" s="12">
        <f t="shared" si="1"/>
        <v>0.3469999953721401</v>
      </c>
      <c r="I31" s="51">
        <v>2345216.2265652935</v>
      </c>
      <c r="J31" s="51">
        <v>96394.434087482514</v>
      </c>
      <c r="K31" s="51">
        <v>120605.78108037842</v>
      </c>
      <c r="M31" s="36"/>
    </row>
    <row r="32" spans="1:13" s="13" customFormat="1" x14ac:dyDescent="0.3">
      <c r="A32" s="11" t="s">
        <v>31</v>
      </c>
      <c r="B32" s="17">
        <v>904684.31000000017</v>
      </c>
      <c r="C32" s="17">
        <v>1278679.3700000001</v>
      </c>
      <c r="D32" s="12">
        <f t="shared" si="0"/>
        <v>0.41339841518860854</v>
      </c>
      <c r="E32" s="17">
        <v>7397379.0200000005</v>
      </c>
      <c r="F32" s="17">
        <v>9740850.0999999959</v>
      </c>
      <c r="G32" s="12">
        <f t="shared" si="1"/>
        <v>0.31679748646974093</v>
      </c>
      <c r="I32" s="51">
        <v>1170384.9400057609</v>
      </c>
      <c r="J32" s="51">
        <v>48105.838889575192</v>
      </c>
      <c r="K32" s="51">
        <v>60188.56097581955</v>
      </c>
      <c r="M32" s="36"/>
    </row>
    <row r="33" spans="1:13" s="13" customFormat="1" x14ac:dyDescent="0.3">
      <c r="A33" s="11" t="s">
        <v>32</v>
      </c>
      <c r="B33" s="17">
        <v>1481803.72</v>
      </c>
      <c r="C33" s="17">
        <v>2119021.5700000008</v>
      </c>
      <c r="D33" s="12">
        <f t="shared" si="0"/>
        <v>0.43002851281814891</v>
      </c>
      <c r="E33" s="17">
        <v>12116341.180000003</v>
      </c>
      <c r="F33" s="17">
        <v>16142492.239999998</v>
      </c>
      <c r="G33" s="12">
        <f t="shared" si="1"/>
        <v>0.33229099446669697</v>
      </c>
      <c r="I33" s="51">
        <v>1939556.5776984598</v>
      </c>
      <c r="J33" s="51">
        <v>79720.776519491701</v>
      </c>
      <c r="K33" s="51">
        <v>99744.20838180049</v>
      </c>
      <c r="M33" s="36"/>
    </row>
    <row r="34" spans="1:13" s="13" customFormat="1" x14ac:dyDescent="0.3">
      <c r="A34" s="11" t="s">
        <v>33</v>
      </c>
      <c r="B34" s="17">
        <v>1023959.6</v>
      </c>
      <c r="C34" s="17">
        <v>1434608.46</v>
      </c>
      <c r="D34" s="12">
        <f t="shared" si="0"/>
        <v>0.40104009962893072</v>
      </c>
      <c r="E34" s="17">
        <v>8372663.3999999976</v>
      </c>
      <c r="F34" s="17">
        <v>10928702.249999998</v>
      </c>
      <c r="G34" s="12">
        <f t="shared" si="1"/>
        <v>0.30528384193732205</v>
      </c>
      <c r="I34" s="51">
        <v>1313108.0327708628</v>
      </c>
      <c r="J34" s="51">
        <v>53972.126015882641</v>
      </c>
      <c r="K34" s="51">
        <v>67528.280821759821</v>
      </c>
      <c r="M34" s="36"/>
    </row>
    <row r="35" spans="1:13" s="13" customFormat="1" x14ac:dyDescent="0.3">
      <c r="A35" s="11" t="s">
        <v>34</v>
      </c>
      <c r="B35" s="17">
        <v>4488748.3000000007</v>
      </c>
      <c r="C35" s="17">
        <v>6156504.9000000004</v>
      </c>
      <c r="D35" s="12">
        <f t="shared" si="0"/>
        <v>0.37154157206809724</v>
      </c>
      <c r="E35" s="17">
        <v>36703380.390000015</v>
      </c>
      <c r="F35" s="17">
        <v>46899632.659999982</v>
      </c>
      <c r="G35" s="12">
        <f t="shared" si="1"/>
        <v>0.27780144939396312</v>
      </c>
      <c r="I35" s="51">
        <v>5635095.8313674945</v>
      </c>
      <c r="J35" s="51">
        <v>231616.96884936607</v>
      </c>
      <c r="K35" s="51">
        <v>289792.09955416853</v>
      </c>
      <c r="M35" s="36"/>
    </row>
    <row r="36" spans="1:13" s="13" customFormat="1" x14ac:dyDescent="0.3">
      <c r="A36" s="11" t="s">
        <v>35</v>
      </c>
      <c r="B36" s="17">
        <v>8976674.8699999992</v>
      </c>
      <c r="C36" s="17">
        <v>12668916.759999998</v>
      </c>
      <c r="D36" s="12">
        <f t="shared" si="0"/>
        <v>0.41131509645508624</v>
      </c>
      <c r="E36" s="17">
        <v>73400041.869999975</v>
      </c>
      <c r="F36" s="17">
        <v>96510528.669999987</v>
      </c>
      <c r="G36" s="12">
        <f t="shared" si="1"/>
        <v>0.31485658878684797</v>
      </c>
      <c r="I36" s="51">
        <v>11595956.021963721</v>
      </c>
      <c r="J36" s="51">
        <v>476623.69285137963</v>
      </c>
      <c r="K36" s="51">
        <v>596337.05308738002</v>
      </c>
      <c r="M36" s="36"/>
    </row>
    <row r="37" spans="1:13" s="13" customFormat="1" x14ac:dyDescent="0.3">
      <c r="A37" s="11" t="s">
        <v>36</v>
      </c>
      <c r="B37" s="17">
        <v>1305079.1100000001</v>
      </c>
      <c r="C37" s="17">
        <v>1855361.4500000002</v>
      </c>
      <c r="D37" s="12">
        <f t="shared" si="0"/>
        <v>0.42164673067213521</v>
      </c>
      <c r="E37" s="17">
        <v>10671307.900000004</v>
      </c>
      <c r="F37" s="17">
        <v>14133956.289999995</v>
      </c>
      <c r="G37" s="12">
        <f t="shared" si="1"/>
        <v>0.32448209933104732</v>
      </c>
      <c r="I37" s="51">
        <v>1698226.4868814666</v>
      </c>
      <c r="J37" s="51">
        <v>69801.487513609842</v>
      </c>
      <c r="K37" s="51">
        <v>87333.495982880529</v>
      </c>
      <c r="M37" s="36"/>
    </row>
    <row r="38" spans="1:13" s="13" customFormat="1" x14ac:dyDescent="0.3">
      <c r="A38" s="11" t="s">
        <v>37</v>
      </c>
      <c r="B38" s="17">
        <v>1002612.57</v>
      </c>
      <c r="C38" s="17">
        <v>1427347.0900000003</v>
      </c>
      <c r="D38" s="12">
        <f t="shared" si="0"/>
        <v>0.42362776281570103</v>
      </c>
      <c r="E38" s="17">
        <v>8198114.1600000001</v>
      </c>
      <c r="F38" s="17">
        <v>10873386.079999996</v>
      </c>
      <c r="G38" s="12">
        <f t="shared" si="1"/>
        <v>0.32632772217946227</v>
      </c>
      <c r="I38" s="51">
        <v>1306461.6709951719</v>
      </c>
      <c r="J38" s="51">
        <v>53698.943409156978</v>
      </c>
      <c r="K38" s="51">
        <v>67186.48306161302</v>
      </c>
      <c r="M38" s="36"/>
    </row>
    <row r="39" spans="1:13" s="13" customFormat="1" x14ac:dyDescent="0.3">
      <c r="A39" s="11" t="s">
        <v>38</v>
      </c>
      <c r="B39" s="17">
        <v>946235.05000000016</v>
      </c>
      <c r="C39" s="17">
        <v>1339097.76</v>
      </c>
      <c r="D39" s="12">
        <f t="shared" si="0"/>
        <v>0.41518511705944494</v>
      </c>
      <c r="E39" s="17">
        <v>7737129.0799999991</v>
      </c>
      <c r="F39" s="17">
        <v>10201111.450000003</v>
      </c>
      <c r="G39" s="12">
        <f t="shared" si="1"/>
        <v>0.31846209938118331</v>
      </c>
      <c r="I39" s="51">
        <v>1225686.3752683057</v>
      </c>
      <c r="J39" s="51">
        <v>50378.870474456286</v>
      </c>
      <c r="K39" s="51">
        <v>63032.508889515055</v>
      </c>
      <c r="M39" s="36"/>
    </row>
    <row r="40" spans="1:13" s="13" customFormat="1" x14ac:dyDescent="0.3">
      <c r="A40" s="11" t="s">
        <v>39</v>
      </c>
      <c r="B40" s="17">
        <v>1302524.6100000001</v>
      </c>
      <c r="C40" s="17">
        <v>1857992.7799999998</v>
      </c>
      <c r="D40" s="12">
        <f t="shared" si="0"/>
        <v>0.42645502874605934</v>
      </c>
      <c r="E40" s="17">
        <v>10650420.319999998</v>
      </c>
      <c r="F40" s="17">
        <v>14154001.280000005</v>
      </c>
      <c r="G40" s="12">
        <f t="shared" si="1"/>
        <v>0.32896175500423874</v>
      </c>
      <c r="I40" s="51">
        <v>1700634.9245980934</v>
      </c>
      <c r="J40" s="51">
        <v>69900.480513956441</v>
      </c>
      <c r="K40" s="51">
        <v>87457.353010947671</v>
      </c>
      <c r="M40" s="36"/>
    </row>
    <row r="41" spans="1:13" s="13" customFormat="1" x14ac:dyDescent="0.3">
      <c r="A41" s="11" t="s">
        <v>40</v>
      </c>
      <c r="B41" s="17">
        <v>1010025.98</v>
      </c>
      <c r="C41" s="17">
        <v>1450598.5700000003</v>
      </c>
      <c r="D41" s="12">
        <f t="shared" si="0"/>
        <v>0.43619926489415684</v>
      </c>
      <c r="E41" s="17">
        <v>8258731.6800000034</v>
      </c>
      <c r="F41" s="17">
        <v>11050513.489999998</v>
      </c>
      <c r="G41" s="12">
        <f t="shared" si="1"/>
        <v>0.33804001851286603</v>
      </c>
      <c r="I41" s="51">
        <v>1327743.923510364</v>
      </c>
      <c r="J41" s="51">
        <v>54573.698864142621</v>
      </c>
      <c r="K41" s="51">
        <v>68280.950453860147</v>
      </c>
      <c r="M41" s="36"/>
    </row>
    <row r="42" spans="1:13" s="13" customFormat="1" x14ac:dyDescent="0.3">
      <c r="A42" s="11" t="s">
        <v>41</v>
      </c>
      <c r="B42" s="17">
        <v>3177809.9100000006</v>
      </c>
      <c r="C42" s="17">
        <v>4382713.34</v>
      </c>
      <c r="D42" s="12">
        <f t="shared" si="0"/>
        <v>0.37916158112805398</v>
      </c>
      <c r="E42" s="17">
        <v>25984162.779999997</v>
      </c>
      <c r="F42" s="17">
        <v>33387067.699999996</v>
      </c>
      <c r="G42" s="12">
        <f t="shared" si="1"/>
        <v>0.28490065208866433</v>
      </c>
      <c r="I42" s="51">
        <v>4011530.9137014565</v>
      </c>
      <c r="J42" s="51">
        <v>164884.26434650019</v>
      </c>
      <c r="K42" s="51">
        <v>206298.17144136937</v>
      </c>
      <c r="M42" s="36"/>
    </row>
    <row r="43" spans="1:13" s="13" customFormat="1" x14ac:dyDescent="0.3">
      <c r="A43" s="11" t="s">
        <v>42</v>
      </c>
      <c r="B43" s="17">
        <v>1450560.29</v>
      </c>
      <c r="C43" s="17">
        <v>1988621.0199999998</v>
      </c>
      <c r="D43" s="12">
        <f t="shared" si="0"/>
        <v>0.37093303443457692</v>
      </c>
      <c r="E43" s="17">
        <v>11860871.410000002</v>
      </c>
      <c r="F43" s="17">
        <v>15149114.070000002</v>
      </c>
      <c r="G43" s="12">
        <f t="shared" si="1"/>
        <v>0.27723449199758243</v>
      </c>
      <c r="I43" s="51">
        <v>1820199.9623956305</v>
      </c>
      <c r="J43" s="51">
        <v>74814.91186770059</v>
      </c>
      <c r="K43" s="51">
        <v>93606.139894703898</v>
      </c>
      <c r="M43" s="36"/>
    </row>
    <row r="44" spans="1:13" s="13" customFormat="1" x14ac:dyDescent="0.3">
      <c r="A44" s="11" t="s">
        <v>43</v>
      </c>
      <c r="B44" s="17">
        <v>1447505.62</v>
      </c>
      <c r="C44" s="17">
        <v>2065662.08</v>
      </c>
      <c r="D44" s="12">
        <f t="shared" si="0"/>
        <v>0.4270494369479545</v>
      </c>
      <c r="E44" s="17">
        <v>11835894.029999997</v>
      </c>
      <c r="F44" s="17">
        <v>15736005.180000005</v>
      </c>
      <c r="G44" s="12">
        <f t="shared" si="1"/>
        <v>0.32951555160214707</v>
      </c>
      <c r="I44" s="51">
        <v>1890716.2397718658</v>
      </c>
      <c r="J44" s="51">
        <v>77713.312695155764</v>
      </c>
      <c r="K44" s="51">
        <v>97232.530764554336</v>
      </c>
      <c r="M44" s="36"/>
    </row>
    <row r="45" spans="1:13" s="13" customFormat="1" x14ac:dyDescent="0.3">
      <c r="A45" s="11" t="s">
        <v>44</v>
      </c>
      <c r="B45" s="17">
        <v>1144914.05</v>
      </c>
      <c r="C45" s="17">
        <v>1625199.68</v>
      </c>
      <c r="D45" s="12">
        <f t="shared" si="0"/>
        <v>0.41949492191138704</v>
      </c>
      <c r="E45" s="17">
        <v>9361677.9000000022</v>
      </c>
      <c r="F45" s="17">
        <v>12380607.139999997</v>
      </c>
      <c r="G45" s="12">
        <f t="shared" si="1"/>
        <v>0.32247736701131258</v>
      </c>
      <c r="I45" s="51">
        <v>1487557.6608415288</v>
      </c>
      <c r="J45" s="51">
        <v>61142.455550601735</v>
      </c>
      <c r="K45" s="51">
        <v>76499.578825892255</v>
      </c>
      <c r="M45" s="36"/>
    </row>
    <row r="46" spans="1:13" s="13" customFormat="1" x14ac:dyDescent="0.3">
      <c r="A46" s="11" t="s">
        <v>45</v>
      </c>
      <c r="B46" s="17">
        <v>933498.30000000016</v>
      </c>
      <c r="C46" s="17">
        <v>1309116.2699999998</v>
      </c>
      <c r="D46" s="12">
        <f t="shared" si="0"/>
        <v>0.4023767049174054</v>
      </c>
      <c r="E46" s="17">
        <v>7632983.8799999999</v>
      </c>
      <c r="F46" s="17">
        <v>9972715.4500000086</v>
      </c>
      <c r="G46" s="12">
        <f t="shared" si="1"/>
        <v>0.30652908571320192</v>
      </c>
      <c r="I46" s="51">
        <v>1198244.0801317412</v>
      </c>
      <c r="J46" s="51">
        <v>49250.921383968809</v>
      </c>
      <c r="K46" s="51">
        <v>61621.253329326959</v>
      </c>
      <c r="M46" s="36"/>
    </row>
    <row r="47" spans="1:13" s="13" customFormat="1" x14ac:dyDescent="0.3">
      <c r="A47" s="11" t="s">
        <v>46</v>
      </c>
      <c r="B47" s="17">
        <v>1260938.1299999997</v>
      </c>
      <c r="C47" s="17">
        <v>1749224.44</v>
      </c>
      <c r="D47" s="12">
        <f t="shared" si="0"/>
        <v>0.38724049846918374</v>
      </c>
      <c r="E47" s="17">
        <v>10310378.189999996</v>
      </c>
      <c r="F47" s="17">
        <v>13325415.120000005</v>
      </c>
      <c r="G47" s="12">
        <f t="shared" si="1"/>
        <v>0.29242738476114138</v>
      </c>
      <c r="I47" s="51">
        <v>1601078.4462925319</v>
      </c>
      <c r="J47" s="51">
        <v>65808.452547706911</v>
      </c>
      <c r="K47" s="51">
        <v>82337.532206518459</v>
      </c>
      <c r="M47" s="36"/>
    </row>
    <row r="48" spans="1:13" s="13" customFormat="1" x14ac:dyDescent="0.3">
      <c r="A48" s="11" t="s">
        <v>47</v>
      </c>
      <c r="B48" s="17">
        <v>1532857.9100000001</v>
      </c>
      <c r="C48" s="17">
        <v>2156770.4099999997</v>
      </c>
      <c r="D48" s="12">
        <f t="shared" si="0"/>
        <v>0.40702565836646887</v>
      </c>
      <c r="E48" s="17">
        <v>12533798.539999999</v>
      </c>
      <c r="F48" s="17">
        <v>16430059.280000001</v>
      </c>
      <c r="G48" s="12">
        <f t="shared" si="1"/>
        <v>0.31086032917838824</v>
      </c>
      <c r="I48" s="51">
        <v>1974108.3957100676</v>
      </c>
      <c r="J48" s="51">
        <v>81140.945332156101</v>
      </c>
      <c r="K48" s="51">
        <v>101521.08036137909</v>
      </c>
      <c r="M48" s="36"/>
    </row>
    <row r="49" spans="1:13" s="13" customFormat="1" x14ac:dyDescent="0.3">
      <c r="A49" s="11" t="s">
        <v>48</v>
      </c>
      <c r="B49" s="17">
        <v>2929345.0599999996</v>
      </c>
      <c r="C49" s="17">
        <v>4188175.15</v>
      </c>
      <c r="D49" s="12">
        <f t="shared" si="0"/>
        <v>0.42973090032623218</v>
      </c>
      <c r="E49" s="17">
        <v>23952527.350000005</v>
      </c>
      <c r="F49" s="17">
        <v>31905095.509999994</v>
      </c>
      <c r="G49" s="12">
        <f t="shared" si="1"/>
        <v>0.33201373883411889</v>
      </c>
      <c r="I49" s="51">
        <v>3833468.6290558497</v>
      </c>
      <c r="J49" s="51">
        <v>157565.4453112612</v>
      </c>
      <c r="K49" s="51">
        <v>197141.08789513624</v>
      </c>
      <c r="M49" s="36"/>
    </row>
    <row r="50" spans="1:13" s="13" customFormat="1" x14ac:dyDescent="0.3">
      <c r="A50" s="11" t="s">
        <v>49</v>
      </c>
      <c r="B50" s="17">
        <v>1146736.1099999999</v>
      </c>
      <c r="C50" s="17">
        <v>1668388.22</v>
      </c>
      <c r="D50" s="12">
        <f t="shared" si="0"/>
        <v>0.45490161637972681</v>
      </c>
      <c r="E50" s="17">
        <v>9376576.5900000036</v>
      </c>
      <c r="F50" s="17">
        <v>12709613.089999991</v>
      </c>
      <c r="G50" s="12">
        <f t="shared" si="1"/>
        <v>0.3554641150752853</v>
      </c>
      <c r="I50" s="51">
        <v>1527088.460671162</v>
      </c>
      <c r="J50" s="51">
        <v>62767.273354367258</v>
      </c>
      <c r="K50" s="51">
        <v>78532.501392340419</v>
      </c>
      <c r="M50" s="36"/>
    </row>
    <row r="51" spans="1:13" s="13" customFormat="1" x14ac:dyDescent="0.3">
      <c r="A51" s="11" t="s">
        <v>50</v>
      </c>
      <c r="B51" s="17">
        <v>27992480.169999998</v>
      </c>
      <c r="C51" s="17">
        <v>39842048.209999993</v>
      </c>
      <c r="D51" s="12">
        <f t="shared" si="0"/>
        <v>0.42331254565643572</v>
      </c>
      <c r="E51" s="17">
        <v>228887561.47999996</v>
      </c>
      <c r="F51" s="17">
        <v>303512700.03000003</v>
      </c>
      <c r="G51" s="12">
        <f t="shared" si="1"/>
        <v>0.32603404950216475</v>
      </c>
      <c r="I51" s="51">
        <v>36467730.215183347</v>
      </c>
      <c r="J51" s="51">
        <v>1498917.7444401062</v>
      </c>
      <c r="K51" s="51">
        <v>1875400.2454060088</v>
      </c>
      <c r="M51" s="36"/>
    </row>
    <row r="52" spans="1:13" s="13" customFormat="1" x14ac:dyDescent="0.3">
      <c r="A52" s="11" t="s">
        <v>51</v>
      </c>
      <c r="B52" s="17">
        <v>1026496.2000000002</v>
      </c>
      <c r="C52" s="17">
        <v>1437568.63</v>
      </c>
      <c r="D52" s="12">
        <f t="shared" si="0"/>
        <v>0.40046171627327953</v>
      </c>
      <c r="E52" s="17">
        <v>8393404.7200000044</v>
      </c>
      <c r="F52" s="17">
        <v>10951252.670000002</v>
      </c>
      <c r="G52" s="12">
        <f t="shared" si="1"/>
        <v>0.30474497957963309</v>
      </c>
      <c r="I52" s="51">
        <v>1315817.525202068</v>
      </c>
      <c r="J52" s="51">
        <v>54083.493141272535</v>
      </c>
      <c r="K52" s="51">
        <v>67667.619978335366</v>
      </c>
      <c r="M52" s="36"/>
    </row>
    <row r="53" spans="1:13" s="13" customFormat="1" x14ac:dyDescent="0.3">
      <c r="A53" s="11" t="s">
        <v>52</v>
      </c>
      <c r="B53" s="17">
        <v>919546.82000000007</v>
      </c>
      <c r="C53" s="17">
        <v>1303980.19</v>
      </c>
      <c r="D53" s="12">
        <f t="shared" si="0"/>
        <v>0.41806829368405607</v>
      </c>
      <c r="E53" s="17">
        <v>7518906.0799999991</v>
      </c>
      <c r="F53" s="17">
        <v>9933589.2899999991</v>
      </c>
      <c r="G53" s="12">
        <f t="shared" si="1"/>
        <v>0.3211482075062706</v>
      </c>
      <c r="I53" s="51">
        <v>1193542.9949733256</v>
      </c>
      <c r="J53" s="51">
        <v>49057.694662138478</v>
      </c>
      <c r="K53" s="51">
        <v>61379.493938003601</v>
      </c>
      <c r="M53" s="36"/>
    </row>
    <row r="54" spans="1:13" s="13" customFormat="1" x14ac:dyDescent="0.3">
      <c r="A54" s="11" t="s">
        <v>53</v>
      </c>
      <c r="B54" s="17">
        <v>984641.80999999994</v>
      </c>
      <c r="C54" s="17">
        <v>1405967.8900000001</v>
      </c>
      <c r="D54" s="12">
        <f t="shared" si="0"/>
        <v>0.42789781595806931</v>
      </c>
      <c r="E54" s="17">
        <v>8051171.5799999954</v>
      </c>
      <c r="F54" s="17">
        <v>10710521.380000003</v>
      </c>
      <c r="G54" s="12">
        <f t="shared" si="1"/>
        <v>0.33030594039333705</v>
      </c>
      <c r="I54" s="51">
        <v>1286893.1145475791</v>
      </c>
      <c r="J54" s="51">
        <v>52894.62528134101</v>
      </c>
      <c r="K54" s="51">
        <v>66180.144708567488</v>
      </c>
      <c r="M54" s="36"/>
    </row>
    <row r="55" spans="1:13" s="13" customFormat="1" x14ac:dyDescent="0.3">
      <c r="A55" s="11" t="s">
        <v>54</v>
      </c>
      <c r="B55" s="17">
        <v>971083.30999999994</v>
      </c>
      <c r="C55" s="17">
        <v>1387751.2799999998</v>
      </c>
      <c r="D55" s="12">
        <f t="shared" si="0"/>
        <v>0.42907541063598331</v>
      </c>
      <c r="E55" s="17">
        <v>7940307.2300000014</v>
      </c>
      <c r="F55" s="17">
        <v>10571748.99</v>
      </c>
      <c r="G55" s="12">
        <f t="shared" si="1"/>
        <v>0.33140301549767592</v>
      </c>
      <c r="I55" s="51">
        <v>1270219.3149709329</v>
      </c>
      <c r="J55" s="51">
        <v>52209.289125095464</v>
      </c>
      <c r="K55" s="51">
        <v>65322.67297579498</v>
      </c>
      <c r="M55" s="36"/>
    </row>
    <row r="56" spans="1:13" s="13" customFormat="1" x14ac:dyDescent="0.3">
      <c r="A56" s="11" t="s">
        <v>55</v>
      </c>
      <c r="B56" s="17">
        <v>1977250.75</v>
      </c>
      <c r="C56" s="17">
        <v>2802599.78</v>
      </c>
      <c r="D56" s="12">
        <f t="shared" si="0"/>
        <v>0.41742253985742561</v>
      </c>
      <c r="E56" s="17">
        <v>16167488.639999995</v>
      </c>
      <c r="F56" s="17">
        <v>21349921.999999993</v>
      </c>
      <c r="G56" s="12">
        <f t="shared" si="1"/>
        <v>0.32054659046910583</v>
      </c>
      <c r="I56" s="51">
        <v>2565240.9068121272</v>
      </c>
      <c r="J56" s="51">
        <v>105438.01578260616</v>
      </c>
      <c r="K56" s="51">
        <v>131920.83515408906</v>
      </c>
      <c r="M56" s="36"/>
    </row>
    <row r="57" spans="1:13" s="13" customFormat="1" x14ac:dyDescent="0.3">
      <c r="A57" s="11" t="s">
        <v>56</v>
      </c>
      <c r="B57" s="17">
        <v>1458723.95</v>
      </c>
      <c r="C57" s="17">
        <v>2144626</v>
      </c>
      <c r="D57" s="12">
        <f t="shared" si="0"/>
        <v>0.47020688869885219</v>
      </c>
      <c r="E57" s="17">
        <v>11927623.57</v>
      </c>
      <c r="F57" s="17">
        <v>16337544.400000008</v>
      </c>
      <c r="G57" s="12">
        <f t="shared" si="1"/>
        <v>0.36972334045582289</v>
      </c>
      <c r="I57" s="51">
        <v>1962992.5293256356</v>
      </c>
      <c r="J57" s="51">
        <v>80684.054561325727</v>
      </c>
      <c r="K57" s="51">
        <v>100949.43253953074</v>
      </c>
      <c r="M57" s="36"/>
    </row>
    <row r="58" spans="1:13" s="13" customFormat="1" x14ac:dyDescent="0.3">
      <c r="A58" s="11" t="s">
        <v>57</v>
      </c>
      <c r="B58" s="17">
        <v>966778.18</v>
      </c>
      <c r="C58" s="17">
        <v>1372621.36</v>
      </c>
      <c r="D58" s="12">
        <f t="shared" si="0"/>
        <v>0.41978934609384755</v>
      </c>
      <c r="E58" s="17">
        <v>7905105.2800000003</v>
      </c>
      <c r="F58" s="17">
        <v>10456491.010000004</v>
      </c>
      <c r="G58" s="12">
        <f t="shared" si="1"/>
        <v>0.32275164461819839</v>
      </c>
      <c r="I58" s="51">
        <v>1256370.7981003292</v>
      </c>
      <c r="J58" s="51">
        <v>51640.079373102621</v>
      </c>
      <c r="K58" s="51">
        <v>64610.495064408911</v>
      </c>
      <c r="M58" s="36"/>
    </row>
    <row r="59" spans="1:13" s="13" customFormat="1" x14ac:dyDescent="0.3">
      <c r="A59" s="11" t="s">
        <v>58</v>
      </c>
      <c r="B59" s="17">
        <v>1191734.54</v>
      </c>
      <c r="C59" s="17">
        <v>1665124.4100000001</v>
      </c>
      <c r="D59" s="12">
        <f t="shared" si="0"/>
        <v>0.39722761580779564</v>
      </c>
      <c r="E59" s="17">
        <v>9744517.5599999949</v>
      </c>
      <c r="F59" s="17">
        <v>12684749.730000004</v>
      </c>
      <c r="G59" s="12">
        <f t="shared" si="1"/>
        <v>0.30173193817919608</v>
      </c>
      <c r="I59" s="51">
        <v>1524101.0715803467</v>
      </c>
      <c r="J59" s="51">
        <v>62644.483959706609</v>
      </c>
      <c r="K59" s="51">
        <v>78378.871040218684</v>
      </c>
      <c r="M59" s="36"/>
    </row>
    <row r="60" spans="1:13" s="13" customFormat="1" x14ac:dyDescent="0.3">
      <c r="A60" s="11" t="s">
        <v>59</v>
      </c>
      <c r="B60" s="17">
        <v>2750387.49</v>
      </c>
      <c r="C60" s="17">
        <v>3877177.1600000006</v>
      </c>
      <c r="D60" s="12">
        <f t="shared" si="0"/>
        <v>0.40968397147559754</v>
      </c>
      <c r="E60" s="17">
        <v>22489235.779999997</v>
      </c>
      <c r="F60" s="17">
        <v>29535944.160000004</v>
      </c>
      <c r="G60" s="12">
        <f t="shared" si="1"/>
        <v>0.31333694256817513</v>
      </c>
      <c r="I60" s="51">
        <v>3548809.817394542</v>
      </c>
      <c r="J60" s="51">
        <v>145865.23415491343</v>
      </c>
      <c r="K60" s="51">
        <v>182502.13992396989</v>
      </c>
      <c r="M60" s="36"/>
    </row>
    <row r="61" spans="1:13" s="13" customFormat="1" x14ac:dyDescent="0.3">
      <c r="A61" s="11" t="s">
        <v>60</v>
      </c>
      <c r="B61" s="17">
        <v>1810529.7400000002</v>
      </c>
      <c r="C61" s="17">
        <v>2559989.9400000004</v>
      </c>
      <c r="D61" s="12">
        <f t="shared" si="0"/>
        <v>0.41394525781167224</v>
      </c>
      <c r="E61" s="17">
        <v>14804252.350000001</v>
      </c>
      <c r="F61" s="17">
        <v>19501745.060000002</v>
      </c>
      <c r="G61" s="12">
        <f t="shared" si="1"/>
        <v>0.31730698713738148</v>
      </c>
      <c r="I61" s="51">
        <v>2343178.3177281478</v>
      </c>
      <c r="J61" s="51">
        <v>96310.670779496955</v>
      </c>
      <c r="K61" s="51">
        <v>120500.97897970623</v>
      </c>
      <c r="M61" s="36"/>
    </row>
    <row r="62" spans="1:13" s="13" customFormat="1" x14ac:dyDescent="0.3">
      <c r="A62" s="11" t="s">
        <v>61</v>
      </c>
      <c r="B62" s="17">
        <v>970082.95</v>
      </c>
      <c r="C62" s="17">
        <v>1353645.7399999998</v>
      </c>
      <c r="D62" s="12">
        <f t="shared" si="0"/>
        <v>0.39539174459256277</v>
      </c>
      <c r="E62" s="17">
        <v>7932127.5399999991</v>
      </c>
      <c r="F62" s="17">
        <v>10311936.559999999</v>
      </c>
      <c r="G62" s="12">
        <f t="shared" si="1"/>
        <v>0.30002152738961119</v>
      </c>
      <c r="I62" s="51">
        <v>1239002.2568746556</v>
      </c>
      <c r="J62" s="51">
        <v>50926.187543680149</v>
      </c>
      <c r="K62" s="51">
        <v>63717.295342770885</v>
      </c>
      <c r="M62" s="36"/>
    </row>
    <row r="63" spans="1:13" s="13" customFormat="1" x14ac:dyDescent="0.3">
      <c r="A63" s="11" t="s">
        <v>62</v>
      </c>
      <c r="B63" s="17">
        <v>2149009.31</v>
      </c>
      <c r="C63" s="17">
        <v>3101681.0300000003</v>
      </c>
      <c r="D63" s="12">
        <f t="shared" si="0"/>
        <v>0.44330739544353115</v>
      </c>
      <c r="E63" s="17">
        <v>17571915.500000004</v>
      </c>
      <c r="F63" s="17">
        <v>23628292.820000004</v>
      </c>
      <c r="G63" s="12">
        <f t="shared" si="1"/>
        <v>0.34466232893050264</v>
      </c>
      <c r="I63" s="51">
        <v>2838992.2745837122</v>
      </c>
      <c r="J63" s="51">
        <v>116689.90287007661</v>
      </c>
      <c r="K63" s="51">
        <v>145998.85370006668</v>
      </c>
      <c r="M63" s="36"/>
    </row>
    <row r="64" spans="1:13" s="13" customFormat="1" x14ac:dyDescent="0.3">
      <c r="A64" s="11" t="s">
        <v>63</v>
      </c>
      <c r="B64" s="17">
        <v>1043091.5000000001</v>
      </c>
      <c r="C64" s="17">
        <v>1463982.72</v>
      </c>
      <c r="D64" s="12">
        <f t="shared" si="0"/>
        <v>0.40350364277726336</v>
      </c>
      <c r="E64" s="17">
        <v>8529100.1799999997</v>
      </c>
      <c r="F64" s="17">
        <v>11152472.560000004</v>
      </c>
      <c r="G64" s="12">
        <f t="shared" si="1"/>
        <v>0.30757903232882478</v>
      </c>
      <c r="I64" s="51">
        <v>1339994.5345882052</v>
      </c>
      <c r="J64" s="51">
        <v>55077.230567828585</v>
      </c>
      <c r="K64" s="51">
        <v>68910.953990855502</v>
      </c>
      <c r="M64" s="36"/>
    </row>
    <row r="65" spans="1:13" s="13" customFormat="1" x14ac:dyDescent="0.3">
      <c r="A65" s="11" t="s">
        <v>64</v>
      </c>
      <c r="B65" s="17">
        <v>969797.14999999991</v>
      </c>
      <c r="C65" s="17">
        <v>1341298.9400000002</v>
      </c>
      <c r="D65" s="12">
        <f t="shared" si="0"/>
        <v>0.3830716454466796</v>
      </c>
      <c r="E65" s="17">
        <v>7929790.4499999993</v>
      </c>
      <c r="F65" s="17">
        <v>10217879.860000003</v>
      </c>
      <c r="G65" s="12">
        <f t="shared" si="1"/>
        <v>0.28854348982197942</v>
      </c>
      <c r="I65" s="51">
        <v>1227701.1260504834</v>
      </c>
      <c r="J65" s="51">
        <v>50461.681926669276</v>
      </c>
      <c r="K65" s="51">
        <v>63136.12005722506</v>
      </c>
      <c r="M65" s="36"/>
    </row>
    <row r="66" spans="1:13" s="13" customFormat="1" x14ac:dyDescent="0.3">
      <c r="A66" s="11" t="s">
        <v>65</v>
      </c>
      <c r="B66" s="17">
        <v>2224161.4799999995</v>
      </c>
      <c r="C66" s="17">
        <v>3095457.01</v>
      </c>
      <c r="D66" s="12">
        <f t="shared" si="0"/>
        <v>0.39174112933562744</v>
      </c>
      <c r="E66" s="17">
        <v>18186416.24000001</v>
      </c>
      <c r="F66" s="17">
        <v>23580878.969999984</v>
      </c>
      <c r="G66" s="12">
        <f t="shared" si="1"/>
        <v>0.2966204368585359</v>
      </c>
      <c r="I66" s="51">
        <v>2833295.3930616905</v>
      </c>
      <c r="J66" s="51">
        <v>116455.74635002605</v>
      </c>
      <c r="K66" s="51">
        <v>145705.88419136941</v>
      </c>
      <c r="M66" s="36"/>
    </row>
    <row r="67" spans="1:13" s="13" customFormat="1" x14ac:dyDescent="0.3">
      <c r="A67" s="11" t="s">
        <v>66</v>
      </c>
      <c r="B67" s="17">
        <v>1121762.8299999998</v>
      </c>
      <c r="C67" s="17">
        <v>1590562.8600000003</v>
      </c>
      <c r="D67" s="12">
        <f t="shared" si="0"/>
        <v>0.41791367788501299</v>
      </c>
      <c r="E67" s="17">
        <v>9172376.0400000028</v>
      </c>
      <c r="F67" s="17">
        <v>12116747.140000001</v>
      </c>
      <c r="G67" s="12">
        <f t="shared" si="1"/>
        <v>0.32100418551963306</v>
      </c>
      <c r="I67" s="51">
        <v>1455854.2835909326</v>
      </c>
      <c r="J67" s="51">
        <v>59839.364997962635</v>
      </c>
      <c r="K67" s="51">
        <v>74869.191600662292</v>
      </c>
      <c r="M67" s="36"/>
    </row>
    <row r="68" spans="1:13" s="13" customFormat="1" x14ac:dyDescent="0.3">
      <c r="A68" s="11" t="s">
        <v>67</v>
      </c>
      <c r="B68" s="17">
        <v>1245736.18</v>
      </c>
      <c r="C68" s="17">
        <v>1816980.08</v>
      </c>
      <c r="D68" s="12">
        <f t="shared" si="0"/>
        <v>0.45855929142236218</v>
      </c>
      <c r="E68" s="17">
        <v>10186075.750000004</v>
      </c>
      <c r="F68" s="17">
        <v>13841570.849999992</v>
      </c>
      <c r="G68" s="12">
        <f t="shared" si="1"/>
        <v>0.3588717765033298</v>
      </c>
      <c r="I68" s="51">
        <v>1663095.7174956705</v>
      </c>
      <c r="J68" s="51">
        <v>68357.522306631363</v>
      </c>
      <c r="K68" s="51">
        <v>85526.85067924732</v>
      </c>
      <c r="M68" s="36"/>
    </row>
    <row r="69" spans="1:13" s="13" customFormat="1" x14ac:dyDescent="0.3">
      <c r="A69" s="11" t="s">
        <v>68</v>
      </c>
      <c r="B69" s="17">
        <v>942090.70000000019</v>
      </c>
      <c r="C69" s="17">
        <v>1328117.1900000002</v>
      </c>
      <c r="D69" s="12">
        <f t="shared" si="0"/>
        <v>0.40975512230404143</v>
      </c>
      <c r="E69" s="17">
        <v>7703241.7499999981</v>
      </c>
      <c r="F69" s="17">
        <v>10117462.67</v>
      </c>
      <c r="G69" s="12">
        <f t="shared" si="1"/>
        <v>0.3134032396166202</v>
      </c>
      <c r="I69" s="51">
        <v>1215635.7794123823</v>
      </c>
      <c r="J69" s="51">
        <v>49965.765069163826</v>
      </c>
      <c r="K69" s="51">
        <v>62515.643983927177</v>
      </c>
      <c r="M69" s="36"/>
    </row>
    <row r="70" spans="1:13" s="13" customFormat="1" x14ac:dyDescent="0.3">
      <c r="A70" s="11" t="s">
        <v>69</v>
      </c>
      <c r="B70" s="17">
        <v>1044931.46</v>
      </c>
      <c r="C70" s="17">
        <v>1474684.99</v>
      </c>
      <c r="D70" s="12">
        <f t="shared" si="0"/>
        <v>0.41127437200522232</v>
      </c>
      <c r="E70" s="17">
        <v>8544145.1500000022</v>
      </c>
      <c r="F70" s="17">
        <v>11234001.249999998</v>
      </c>
      <c r="G70" s="12">
        <f t="shared" si="1"/>
        <v>0.31481863343578564</v>
      </c>
      <c r="I70" s="51">
        <v>1349790.3918394861</v>
      </c>
      <c r="J70" s="51">
        <v>55479.865559622856</v>
      </c>
      <c r="K70" s="51">
        <v>69414.718633859375</v>
      </c>
      <c r="M70" s="36"/>
    </row>
    <row r="71" spans="1:13" s="13" customFormat="1" x14ac:dyDescent="0.3">
      <c r="A71" s="11" t="s">
        <v>70</v>
      </c>
      <c r="B71" s="17">
        <v>1762958.9800000002</v>
      </c>
      <c r="C71" s="17">
        <v>2462885.33</v>
      </c>
      <c r="D71" s="12">
        <f t="shared" ref="D71:D83" si="2">+(C71/B71)-1</f>
        <v>0.39701794422919567</v>
      </c>
      <c r="E71" s="17">
        <v>14415277.890000002</v>
      </c>
      <c r="F71" s="17">
        <v>18762011.759999998</v>
      </c>
      <c r="G71" s="12">
        <f t="shared" ref="G71:G84" si="3">+(F71/E71)-1</f>
        <v>0.30153659909777808</v>
      </c>
      <c r="I71" s="51">
        <v>2254297.702762634</v>
      </c>
      <c r="J71" s="51">
        <v>92657.448324399127</v>
      </c>
      <c r="K71" s="51">
        <v>115930.17827084385</v>
      </c>
      <c r="M71" s="36"/>
    </row>
    <row r="72" spans="1:13" s="13" customFormat="1" x14ac:dyDescent="0.3">
      <c r="A72" s="11" t="s">
        <v>71</v>
      </c>
      <c r="B72" s="17">
        <v>1160455.3699999999</v>
      </c>
      <c r="C72" s="17">
        <v>1626464.7399999998</v>
      </c>
      <c r="D72" s="12">
        <f t="shared" si="2"/>
        <v>0.4015745732642868</v>
      </c>
      <c r="E72" s="17">
        <v>9488755.5</v>
      </c>
      <c r="F72" s="17">
        <v>12390244.120000008</v>
      </c>
      <c r="G72" s="12">
        <f t="shared" si="3"/>
        <v>0.30578178771705189</v>
      </c>
      <c r="I72" s="51">
        <v>1488715.5635899075</v>
      </c>
      <c r="J72" s="51">
        <v>61190.048339229936</v>
      </c>
      <c r="K72" s="51">
        <v>76559.125474001456</v>
      </c>
      <c r="M72" s="36"/>
    </row>
    <row r="73" spans="1:13" s="13" customFormat="1" x14ac:dyDescent="0.3">
      <c r="A73" s="11" t="s">
        <v>72</v>
      </c>
      <c r="B73" s="17">
        <v>1805009.9100000001</v>
      </c>
      <c r="C73" s="17">
        <v>2549338.3199999998</v>
      </c>
      <c r="D73" s="12">
        <f t="shared" si="2"/>
        <v>0.41236804622308121</v>
      </c>
      <c r="E73" s="17">
        <v>14759117.819999998</v>
      </c>
      <c r="F73" s="17">
        <v>19420601.799999986</v>
      </c>
      <c r="G73" s="12">
        <f t="shared" si="3"/>
        <v>0.31583757490459474</v>
      </c>
      <c r="I73" s="51">
        <v>2333428.7765868031</v>
      </c>
      <c r="J73" s="51">
        <v>95909.939499247834</v>
      </c>
      <c r="K73" s="51">
        <v>119999.59620262675</v>
      </c>
      <c r="M73" s="36"/>
    </row>
    <row r="74" spans="1:13" s="13" customFormat="1" x14ac:dyDescent="0.3">
      <c r="A74" s="11" t="s">
        <v>73</v>
      </c>
      <c r="B74" s="17">
        <v>4046427.6200000006</v>
      </c>
      <c r="C74" s="17">
        <v>5730210.9799999995</v>
      </c>
      <c r="D74" s="12">
        <f t="shared" si="2"/>
        <v>0.41611602087670563</v>
      </c>
      <c r="E74" s="17">
        <v>33086634.130000025</v>
      </c>
      <c r="F74" s="17">
        <v>43652168.700000003</v>
      </c>
      <c r="G74" s="12">
        <f t="shared" si="3"/>
        <v>0.31932938625570517</v>
      </c>
      <c r="I74" s="51">
        <v>5244905.7632189924</v>
      </c>
      <c r="J74" s="51">
        <v>215579.1509374475</v>
      </c>
      <c r="K74" s="51">
        <v>269726.0700743295</v>
      </c>
      <c r="M74" s="36"/>
    </row>
    <row r="75" spans="1:13" s="13" customFormat="1" x14ac:dyDescent="0.3">
      <c r="A75" s="11" t="s">
        <v>74</v>
      </c>
      <c r="B75" s="17">
        <v>1058740.02</v>
      </c>
      <c r="C75" s="17">
        <v>1497481.0100000002</v>
      </c>
      <c r="D75" s="12">
        <f t="shared" si="2"/>
        <v>0.41439917421842631</v>
      </c>
      <c r="E75" s="17">
        <v>8657054.3200000003</v>
      </c>
      <c r="F75" s="17">
        <v>11407659.349999996</v>
      </c>
      <c r="G75" s="12">
        <f t="shared" si="3"/>
        <v>0.31772990307400484</v>
      </c>
      <c r="I75" s="51">
        <v>1370655.7993652616</v>
      </c>
      <c r="J75" s="51">
        <v>56337.487610702352</v>
      </c>
      <c r="K75" s="51">
        <v>70487.749232787188</v>
      </c>
      <c r="M75" s="36"/>
    </row>
    <row r="76" spans="1:13" s="13" customFormat="1" x14ac:dyDescent="0.3">
      <c r="A76" s="11" t="s">
        <v>75</v>
      </c>
      <c r="B76" s="17">
        <v>1162045.2300000002</v>
      </c>
      <c r="C76" s="17">
        <v>1631879.1099999999</v>
      </c>
      <c r="D76" s="12">
        <f t="shared" si="2"/>
        <v>0.40431634489820989</v>
      </c>
      <c r="E76" s="17">
        <v>9501755.4199999943</v>
      </c>
      <c r="F76" s="17">
        <v>12431490.279999999</v>
      </c>
      <c r="G76" s="12">
        <f t="shared" si="3"/>
        <v>0.30833616847612011</v>
      </c>
      <c r="I76" s="51">
        <v>1493671.3873529662</v>
      </c>
      <c r="J76" s="51">
        <v>61393.745474558462</v>
      </c>
      <c r="K76" s="51">
        <v>76813.985127908847</v>
      </c>
      <c r="M76" s="36"/>
    </row>
    <row r="77" spans="1:13" s="13" customFormat="1" x14ac:dyDescent="0.3">
      <c r="A77" s="11" t="s">
        <v>76</v>
      </c>
      <c r="B77" s="17">
        <v>964884.65999999992</v>
      </c>
      <c r="C77" s="17">
        <v>1368117.8299999998</v>
      </c>
      <c r="D77" s="12">
        <f t="shared" si="2"/>
        <v>0.41790815702262285</v>
      </c>
      <c r="E77" s="17">
        <v>7889622.29</v>
      </c>
      <c r="F77" s="17">
        <v>10422183.400000002</v>
      </c>
      <c r="G77" s="12">
        <f t="shared" si="3"/>
        <v>0.32099903099416971</v>
      </c>
      <c r="I77" s="51">
        <v>1252248.6643161026</v>
      </c>
      <c r="J77" s="51">
        <v>51470.649045586353</v>
      </c>
      <c r="K77" s="51">
        <v>64398.508997140154</v>
      </c>
      <c r="M77" s="36"/>
    </row>
    <row r="78" spans="1:13" s="13" customFormat="1" x14ac:dyDescent="0.3">
      <c r="A78" s="11" t="s">
        <v>77</v>
      </c>
      <c r="B78" s="17">
        <v>2138934.2200000002</v>
      </c>
      <c r="C78" s="17">
        <v>3058138.29</v>
      </c>
      <c r="D78" s="12">
        <f t="shared" si="2"/>
        <v>0.4297486390207923</v>
      </c>
      <c r="E78" s="17">
        <v>17489534.209999997</v>
      </c>
      <c r="F78" s="17">
        <v>23296588.640000004</v>
      </c>
      <c r="G78" s="12">
        <f t="shared" si="3"/>
        <v>0.33203025079305459</v>
      </c>
      <c r="I78" s="51">
        <v>2799137.2619845332</v>
      </c>
      <c r="J78" s="51">
        <v>115051.75908549524</v>
      </c>
      <c r="K78" s="51">
        <v>143949.25807214793</v>
      </c>
      <c r="M78" s="36"/>
    </row>
    <row r="79" spans="1:13" s="13" customFormat="1" x14ac:dyDescent="0.3">
      <c r="A79" s="11" t="s">
        <v>78</v>
      </c>
      <c r="B79" s="17">
        <v>1354186.17</v>
      </c>
      <c r="C79" s="17">
        <v>2012252.02</v>
      </c>
      <c r="D79" s="12">
        <f t="shared" si="2"/>
        <v>0.48594932113359279</v>
      </c>
      <c r="E79" s="17">
        <v>11072844.040000001</v>
      </c>
      <c r="F79" s="17">
        <v>15329132.629999999</v>
      </c>
      <c r="G79" s="12">
        <f t="shared" si="3"/>
        <v>0.38438982565133273</v>
      </c>
      <c r="I79" s="51">
        <v>1841829.5857353366</v>
      </c>
      <c r="J79" s="51">
        <v>75703.945159274677</v>
      </c>
      <c r="K79" s="51">
        <v>94718.471281383812</v>
      </c>
      <c r="M79" s="36"/>
    </row>
    <row r="80" spans="1:13" s="13" customFormat="1" x14ac:dyDescent="0.3">
      <c r="A80" s="11" t="s">
        <v>79</v>
      </c>
      <c r="B80" s="17">
        <v>937606.90999999992</v>
      </c>
      <c r="C80" s="17">
        <v>1327332.8599999999</v>
      </c>
      <c r="D80" s="12">
        <f t="shared" si="2"/>
        <v>0.41566027921018622</v>
      </c>
      <c r="E80" s="17">
        <v>7666579.0400000028</v>
      </c>
      <c r="F80" s="17">
        <v>10111487.780000001</v>
      </c>
      <c r="G80" s="12">
        <f t="shared" si="3"/>
        <v>0.31890478494303731</v>
      </c>
      <c r="I80" s="51">
        <v>1214917.8797083874</v>
      </c>
      <c r="J80" s="51">
        <v>49936.257540214356</v>
      </c>
      <c r="K80" s="51">
        <v>62478.725062099467</v>
      </c>
      <c r="M80" s="36"/>
    </row>
    <row r="81" spans="1:13" s="13" customFormat="1" x14ac:dyDescent="0.3">
      <c r="A81" s="11" t="s">
        <v>80</v>
      </c>
      <c r="B81" s="17">
        <v>1230623.6099999996</v>
      </c>
      <c r="C81" s="17">
        <v>1755802.65</v>
      </c>
      <c r="D81" s="12">
        <f t="shared" si="2"/>
        <v>0.42675846272769014</v>
      </c>
      <c r="E81" s="17">
        <v>10062503.730000002</v>
      </c>
      <c r="F81" s="17">
        <v>13375527.319999997</v>
      </c>
      <c r="G81" s="12">
        <f t="shared" si="3"/>
        <v>0.32924445832727089</v>
      </c>
      <c r="I81" s="51">
        <v>1607099.5405840988</v>
      </c>
      <c r="J81" s="51">
        <v>66055.935048573359</v>
      </c>
      <c r="K81" s="51">
        <v>82647.174776686312</v>
      </c>
      <c r="M81" s="36"/>
    </row>
    <row r="82" spans="1:13" s="13" customFormat="1" x14ac:dyDescent="0.3">
      <c r="A82" s="11" t="s">
        <v>81</v>
      </c>
      <c r="B82" s="17">
        <v>976567.44000000006</v>
      </c>
      <c r="C82" s="17">
        <v>1375758.7099999997</v>
      </c>
      <c r="D82" s="12">
        <f t="shared" si="2"/>
        <v>0.40876979269347702</v>
      </c>
      <c r="E82" s="17">
        <v>7985149.5900000036</v>
      </c>
      <c r="F82" s="17">
        <v>10480390.729999999</v>
      </c>
      <c r="G82" s="12">
        <f t="shared" si="3"/>
        <v>0.3124852091844148</v>
      </c>
      <c r="I82" s="51">
        <v>1259242.396916307</v>
      </c>
      <c r="J82" s="51">
        <v>51758.109488900453</v>
      </c>
      <c r="K82" s="51">
        <v>64758.170751719736</v>
      </c>
      <c r="M82" s="36"/>
    </row>
    <row r="83" spans="1:13" s="13" customFormat="1" ht="15" thickBot="1" x14ac:dyDescent="0.35">
      <c r="A83" s="14" t="s">
        <v>82</v>
      </c>
      <c r="B83" s="18">
        <v>3799159.61</v>
      </c>
      <c r="C83" s="18">
        <v>5330811.8899999997</v>
      </c>
      <c r="D83" s="15">
        <f t="shared" si="2"/>
        <v>0.4031555494453154</v>
      </c>
      <c r="E83" s="18">
        <v>31064785.070000004</v>
      </c>
      <c r="F83" s="18">
        <v>40609586.520000018</v>
      </c>
      <c r="G83" s="15">
        <f t="shared" si="3"/>
        <v>0.30725470749249295</v>
      </c>
      <c r="I83" s="51">
        <v>4879332.7075010128</v>
      </c>
      <c r="J83" s="51">
        <v>200553.15571176365</v>
      </c>
      <c r="K83" s="51">
        <v>250926.00233329216</v>
      </c>
      <c r="M83" s="36"/>
    </row>
    <row r="84" spans="1:13" s="13" customFormat="1" ht="15" thickBot="1" x14ac:dyDescent="0.35">
      <c r="A84" s="22" t="s">
        <v>95</v>
      </c>
      <c r="B84" s="19">
        <f>SUM(B6:B83)</f>
        <v>178636029.62</v>
      </c>
      <c r="C84" s="20">
        <f>SUM(C6:C83)</f>
        <v>253008437.0200001</v>
      </c>
      <c r="D84" s="16">
        <f>+(C84/B84)-1</f>
        <v>0.4163348656942687</v>
      </c>
      <c r="E84" s="20">
        <f>SUM(E6:E83)</f>
        <v>1460662467.9499996</v>
      </c>
      <c r="F84" s="20">
        <f>SUM(F6:F83)</f>
        <v>1927392724.6300006</v>
      </c>
      <c r="G84" s="16">
        <f t="shared" si="3"/>
        <v>0.31953327132109055</v>
      </c>
      <c r="I84" s="52">
        <f>SUM(I6:I83)</f>
        <v>231580549.67564863</v>
      </c>
      <c r="J84" s="52">
        <f>SUM(J6:J83)</f>
        <v>9518557.725632716</v>
      </c>
      <c r="K84" s="52">
        <f>SUM(K6:K83)</f>
        <v>11909329.621840471</v>
      </c>
    </row>
    <row r="86" spans="1:13" x14ac:dyDescent="0.3">
      <c r="E86" s="28"/>
      <c r="F86" s="28"/>
    </row>
  </sheetData>
  <mergeCells count="6">
    <mergeCell ref="I4:K4"/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87"/>
  <sheetViews>
    <sheetView zoomScale="92" zoomScaleNormal="92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E4" sqref="E4:F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ht="13.5" customHeight="1" x14ac:dyDescent="0.25">
      <c r="A1" s="1" t="s">
        <v>91</v>
      </c>
    </row>
    <row r="2" spans="1:7" x14ac:dyDescent="0.25">
      <c r="A2" s="1" t="s">
        <v>94</v>
      </c>
    </row>
    <row r="3" spans="1:7" ht="15" customHeight="1" x14ac:dyDescent="0.25">
      <c r="A3" s="1"/>
    </row>
    <row r="4" spans="1:7" s="6" customFormat="1" ht="13.5" customHeight="1" x14ac:dyDescent="0.25">
      <c r="A4" s="5"/>
      <c r="B4" s="47" t="s">
        <v>1</v>
      </c>
      <c r="C4" s="48"/>
      <c r="D4" s="5"/>
      <c r="E4" s="47" t="s">
        <v>1</v>
      </c>
      <c r="F4" s="48"/>
      <c r="G4" s="5"/>
    </row>
    <row r="5" spans="1:7" ht="15" customHeight="1" x14ac:dyDescent="0.25">
      <c r="A5" s="49" t="s">
        <v>83</v>
      </c>
      <c r="B5" s="25">
        <v>42248</v>
      </c>
      <c r="C5" s="26">
        <v>42614</v>
      </c>
      <c r="D5" s="40" t="s">
        <v>85</v>
      </c>
      <c r="E5" s="21" t="s">
        <v>86</v>
      </c>
      <c r="F5" s="7" t="s">
        <v>87</v>
      </c>
      <c r="G5" s="40" t="s">
        <v>85</v>
      </c>
    </row>
    <row r="6" spans="1:7" s="10" customFormat="1" ht="15" customHeight="1" x14ac:dyDescent="0.2">
      <c r="A6" s="50"/>
      <c r="B6" s="27" t="s">
        <v>84</v>
      </c>
      <c r="C6" s="9" t="s">
        <v>84</v>
      </c>
      <c r="D6" s="41"/>
      <c r="E6" s="27" t="s">
        <v>84</v>
      </c>
      <c r="F6" s="9" t="s">
        <v>84</v>
      </c>
      <c r="G6" s="41"/>
    </row>
    <row r="7" spans="1:7" s="13" customFormat="1" x14ac:dyDescent="0.3">
      <c r="A7" s="11" t="s">
        <v>5</v>
      </c>
      <c r="B7" s="17">
        <v>26143.46</v>
      </c>
      <c r="C7" s="17">
        <v>35275.069999999992</v>
      </c>
      <c r="D7" s="12">
        <f>+(C7/B7)-1</f>
        <v>0.34928850274600198</v>
      </c>
      <c r="E7" s="17">
        <v>215765.65999999989</v>
      </c>
      <c r="F7" s="17">
        <v>290089.4800000001</v>
      </c>
      <c r="G7" s="12">
        <f>+(F7/E7)-1</f>
        <v>0.3444654724018652</v>
      </c>
    </row>
    <row r="8" spans="1:7" s="13" customFormat="1" x14ac:dyDescent="0.3">
      <c r="A8" s="11" t="s">
        <v>6</v>
      </c>
      <c r="B8" s="17">
        <v>87703.01</v>
      </c>
      <c r="C8" s="17">
        <v>116955.82999999997</v>
      </c>
      <c r="D8" s="12">
        <f t="shared" ref="D8:D71" si="0">+(C8/B8)-1</f>
        <v>0.33354408246649658</v>
      </c>
      <c r="E8" s="17">
        <v>723526.7699999999</v>
      </c>
      <c r="F8" s="17">
        <v>948154.30999999971</v>
      </c>
      <c r="G8" s="12">
        <f t="shared" ref="G8:G71" si="1">+(F8/E8)-1</f>
        <v>0.31046196120704672</v>
      </c>
    </row>
    <row r="9" spans="1:7" s="13" customFormat="1" x14ac:dyDescent="0.3">
      <c r="A9" s="11" t="s">
        <v>7</v>
      </c>
      <c r="B9" s="17">
        <v>45529.969999999994</v>
      </c>
      <c r="C9" s="17">
        <v>54933.14</v>
      </c>
      <c r="D9" s="12">
        <f t="shared" si="0"/>
        <v>0.20652704141909184</v>
      </c>
      <c r="E9" s="17">
        <v>379606.1399999999</v>
      </c>
      <c r="F9" s="17">
        <v>479267.11</v>
      </c>
      <c r="G9" s="12">
        <f t="shared" si="1"/>
        <v>0.2625378240720766</v>
      </c>
    </row>
    <row r="10" spans="1:7" s="13" customFormat="1" x14ac:dyDescent="0.3">
      <c r="A10" s="11" t="s">
        <v>8</v>
      </c>
      <c r="B10" s="17">
        <v>43520.649999999994</v>
      </c>
      <c r="C10" s="17">
        <v>57345.54</v>
      </c>
      <c r="D10" s="12">
        <f t="shared" si="0"/>
        <v>0.31766276468756804</v>
      </c>
      <c r="E10" s="17">
        <v>360010.37999999995</v>
      </c>
      <c r="F10" s="17">
        <v>476808.17000000027</v>
      </c>
      <c r="G10" s="12">
        <f t="shared" si="1"/>
        <v>0.32442895118746384</v>
      </c>
    </row>
    <row r="11" spans="1:7" s="13" customFormat="1" x14ac:dyDescent="0.3">
      <c r="A11" s="11" t="s">
        <v>9</v>
      </c>
      <c r="B11" s="17">
        <v>244749.8</v>
      </c>
      <c r="C11" s="17">
        <v>344266.87999999995</v>
      </c>
      <c r="D11" s="12">
        <f t="shared" si="0"/>
        <v>0.40660740070063373</v>
      </c>
      <c r="E11" s="17">
        <v>2030372.4000000018</v>
      </c>
      <c r="F11" s="17">
        <v>2970157.6300000018</v>
      </c>
      <c r="G11" s="12">
        <f t="shared" si="1"/>
        <v>0.46286347765562574</v>
      </c>
    </row>
    <row r="12" spans="1:7" s="13" customFormat="1" x14ac:dyDescent="0.3">
      <c r="A12" s="11" t="s">
        <v>10</v>
      </c>
      <c r="B12" s="17">
        <v>265790.33</v>
      </c>
      <c r="C12" s="17">
        <v>355415.97000000009</v>
      </c>
      <c r="D12" s="12">
        <f t="shared" si="0"/>
        <v>0.33720429181904432</v>
      </c>
      <c r="E12" s="17">
        <v>2195852.4</v>
      </c>
      <c r="F12" s="17">
        <v>2872555.9500000007</v>
      </c>
      <c r="G12" s="12">
        <f t="shared" si="1"/>
        <v>0.30817351384819891</v>
      </c>
    </row>
    <row r="13" spans="1:7" s="13" customFormat="1" x14ac:dyDescent="0.3">
      <c r="A13" s="11" t="s">
        <v>11</v>
      </c>
      <c r="B13" s="17">
        <v>58490.960000000006</v>
      </c>
      <c r="C13" s="17">
        <v>78238.070000000007</v>
      </c>
      <c r="D13" s="12">
        <f t="shared" si="0"/>
        <v>0.33760960668110074</v>
      </c>
      <c r="E13" s="17">
        <v>485861.84000000008</v>
      </c>
      <c r="F13" s="17">
        <v>659329.26000000013</v>
      </c>
      <c r="G13" s="12">
        <f t="shared" si="1"/>
        <v>0.3570303442641225</v>
      </c>
    </row>
    <row r="14" spans="1:7" s="13" customFormat="1" x14ac:dyDescent="0.3">
      <c r="A14" s="11" t="s">
        <v>12</v>
      </c>
      <c r="B14" s="17">
        <v>73239.48</v>
      </c>
      <c r="C14" s="17">
        <v>97835.060000000012</v>
      </c>
      <c r="D14" s="12">
        <f t="shared" si="0"/>
        <v>0.33582406647343777</v>
      </c>
      <c r="E14" s="17">
        <v>603963.92999999993</v>
      </c>
      <c r="F14" s="17">
        <v>797588.89</v>
      </c>
      <c r="G14" s="12">
        <f t="shared" si="1"/>
        <v>0.32059027101171433</v>
      </c>
    </row>
    <row r="15" spans="1:7" s="13" customFormat="1" x14ac:dyDescent="0.3">
      <c r="A15" s="11" t="s">
        <v>13</v>
      </c>
      <c r="B15" s="17">
        <v>137692.00999999998</v>
      </c>
      <c r="C15" s="17">
        <v>179652.69</v>
      </c>
      <c r="D15" s="12">
        <f t="shared" si="0"/>
        <v>0.3047430275729146</v>
      </c>
      <c r="E15" s="17">
        <v>1145771.0399999998</v>
      </c>
      <c r="F15" s="17">
        <v>1455880.61</v>
      </c>
      <c r="G15" s="12">
        <f t="shared" si="1"/>
        <v>0.27065579349954616</v>
      </c>
    </row>
    <row r="16" spans="1:7" s="13" customFormat="1" x14ac:dyDescent="0.3">
      <c r="A16" s="11" t="s">
        <v>14</v>
      </c>
      <c r="B16" s="17">
        <v>1128017.21</v>
      </c>
      <c r="C16" s="17">
        <v>1522827.44</v>
      </c>
      <c r="D16" s="12">
        <f t="shared" si="0"/>
        <v>0.35000372910977129</v>
      </c>
      <c r="E16" s="17">
        <v>9335626.8999999948</v>
      </c>
      <c r="F16" s="17">
        <v>12406679.249999996</v>
      </c>
      <c r="G16" s="12">
        <f t="shared" si="1"/>
        <v>0.32896048469974781</v>
      </c>
    </row>
    <row r="17" spans="1:7" s="13" customFormat="1" x14ac:dyDescent="0.3">
      <c r="A17" s="11" t="s">
        <v>15</v>
      </c>
      <c r="B17" s="17">
        <v>807874.39999999991</v>
      </c>
      <c r="C17" s="17">
        <v>1041598.0900000001</v>
      </c>
      <c r="D17" s="12">
        <f t="shared" si="0"/>
        <v>0.2893069640528283</v>
      </c>
      <c r="E17" s="17">
        <v>6703632.6100000013</v>
      </c>
      <c r="F17" s="17">
        <v>8602476.5800000001</v>
      </c>
      <c r="G17" s="12">
        <f t="shared" si="1"/>
        <v>0.28325597186925777</v>
      </c>
    </row>
    <row r="18" spans="1:7" s="13" customFormat="1" x14ac:dyDescent="0.3">
      <c r="A18" s="11" t="s">
        <v>16</v>
      </c>
      <c r="B18" s="17">
        <v>82207.75999999998</v>
      </c>
      <c r="C18" s="17">
        <v>113434.8</v>
      </c>
      <c r="D18" s="12">
        <f t="shared" si="0"/>
        <v>0.37985513776315072</v>
      </c>
      <c r="E18" s="17">
        <v>679246.83000000019</v>
      </c>
      <c r="F18" s="17">
        <v>897546.39</v>
      </c>
      <c r="G18" s="12">
        <f t="shared" si="1"/>
        <v>0.32138473137960721</v>
      </c>
    </row>
    <row r="19" spans="1:7" s="13" customFormat="1" x14ac:dyDescent="0.3">
      <c r="A19" s="11" t="s">
        <v>17</v>
      </c>
      <c r="B19" s="17">
        <v>88940.44</v>
      </c>
      <c r="C19" s="17">
        <v>120614.38999999997</v>
      </c>
      <c r="D19" s="12">
        <f t="shared" si="0"/>
        <v>0.35612540257277758</v>
      </c>
      <c r="E19" s="17">
        <v>733386.60999999987</v>
      </c>
      <c r="F19" s="17">
        <v>978293.50999999966</v>
      </c>
      <c r="G19" s="12">
        <f t="shared" si="1"/>
        <v>0.33393969382669786</v>
      </c>
    </row>
    <row r="20" spans="1:7" s="13" customFormat="1" x14ac:dyDescent="0.3">
      <c r="A20" s="11" t="s">
        <v>18</v>
      </c>
      <c r="B20" s="17">
        <v>54038.73</v>
      </c>
      <c r="C20" s="17">
        <v>71657.170000000013</v>
      </c>
      <c r="D20" s="12">
        <f t="shared" si="0"/>
        <v>0.32603356888661161</v>
      </c>
      <c r="E20" s="17">
        <v>446002.1700000001</v>
      </c>
      <c r="F20" s="17">
        <v>592333.2099999995</v>
      </c>
      <c r="G20" s="12">
        <f t="shared" si="1"/>
        <v>0.3280949059059497</v>
      </c>
    </row>
    <row r="21" spans="1:7" s="13" customFormat="1" x14ac:dyDescent="0.3">
      <c r="A21" s="11" t="s">
        <v>19</v>
      </c>
      <c r="B21" s="17">
        <v>2154018.19</v>
      </c>
      <c r="C21" s="17">
        <v>2871444.6</v>
      </c>
      <c r="D21" s="12">
        <f t="shared" si="0"/>
        <v>0.3330642300657638</v>
      </c>
      <c r="E21" s="17">
        <v>17867724.610000003</v>
      </c>
      <c r="F21" s="17">
        <v>23344227.070000004</v>
      </c>
      <c r="G21" s="12">
        <f t="shared" si="1"/>
        <v>0.30650251106595716</v>
      </c>
    </row>
    <row r="22" spans="1:7" s="13" customFormat="1" x14ac:dyDescent="0.3">
      <c r="A22" s="11" t="s">
        <v>20</v>
      </c>
      <c r="B22" s="17">
        <v>5667499.2199999997</v>
      </c>
      <c r="C22" s="17">
        <v>7626398.6399999997</v>
      </c>
      <c r="D22" s="12">
        <f t="shared" si="0"/>
        <v>0.34563735149486274</v>
      </c>
      <c r="E22" s="17">
        <v>46845266.579999998</v>
      </c>
      <c r="F22" s="17">
        <v>61662329.589999996</v>
      </c>
      <c r="G22" s="12">
        <f t="shared" si="1"/>
        <v>0.31629797611880717</v>
      </c>
    </row>
    <row r="23" spans="1:7" s="13" customFormat="1" x14ac:dyDescent="0.3">
      <c r="A23" s="11" t="s">
        <v>21</v>
      </c>
      <c r="B23" s="17">
        <v>47753.47</v>
      </c>
      <c r="C23" s="17">
        <v>63472.009999999995</v>
      </c>
      <c r="D23" s="12">
        <f t="shared" si="0"/>
        <v>0.32916016364884038</v>
      </c>
      <c r="E23" s="17">
        <v>393848.26000000007</v>
      </c>
      <c r="F23" s="17">
        <v>516378.93</v>
      </c>
      <c r="G23" s="12">
        <f t="shared" si="1"/>
        <v>0.31111136558023622</v>
      </c>
    </row>
    <row r="24" spans="1:7" s="13" customFormat="1" x14ac:dyDescent="0.3">
      <c r="A24" s="11" t="s">
        <v>22</v>
      </c>
      <c r="B24" s="17">
        <v>592846.79000000015</v>
      </c>
      <c r="C24" s="17">
        <v>763173.36</v>
      </c>
      <c r="D24" s="12">
        <f t="shared" si="0"/>
        <v>0.28730284598487876</v>
      </c>
      <c r="E24" s="17">
        <v>4944177.32</v>
      </c>
      <c r="F24" s="17">
        <v>6342209.3399999952</v>
      </c>
      <c r="G24" s="12">
        <f t="shared" si="1"/>
        <v>0.28276332532507031</v>
      </c>
    </row>
    <row r="25" spans="1:7" s="13" customFormat="1" x14ac:dyDescent="0.3">
      <c r="A25" s="11" t="s">
        <v>23</v>
      </c>
      <c r="B25" s="17">
        <v>494785.02</v>
      </c>
      <c r="C25" s="17">
        <v>657703.68000000017</v>
      </c>
      <c r="D25" s="12">
        <f t="shared" si="0"/>
        <v>0.32927160971849978</v>
      </c>
      <c r="E25" s="17">
        <v>4090623.49</v>
      </c>
      <c r="F25" s="17">
        <v>5417764.0000000009</v>
      </c>
      <c r="G25" s="12">
        <f t="shared" si="1"/>
        <v>0.32443477461182835</v>
      </c>
    </row>
    <row r="26" spans="1:7" s="13" customFormat="1" x14ac:dyDescent="0.3">
      <c r="A26" s="11" t="s">
        <v>24</v>
      </c>
      <c r="B26" s="17">
        <v>34141.849999999991</v>
      </c>
      <c r="C26" s="17">
        <v>45224.100000000006</v>
      </c>
      <c r="D26" s="12">
        <f t="shared" si="0"/>
        <v>0.32459430288634095</v>
      </c>
      <c r="E26" s="17">
        <v>281516.04000000004</v>
      </c>
      <c r="F26" s="17">
        <v>369939.6100000001</v>
      </c>
      <c r="G26" s="12">
        <f t="shared" si="1"/>
        <v>0.31409780416064415</v>
      </c>
    </row>
    <row r="27" spans="1:7" s="13" customFormat="1" x14ac:dyDescent="0.3">
      <c r="A27" s="11" t="s">
        <v>25</v>
      </c>
      <c r="B27" s="17">
        <v>150511.22</v>
      </c>
      <c r="C27" s="17">
        <v>199644.96000000002</v>
      </c>
      <c r="D27" s="12">
        <f t="shared" si="0"/>
        <v>0.32644569620789743</v>
      </c>
      <c r="E27" s="17">
        <v>1241413.9200000009</v>
      </c>
      <c r="F27" s="17">
        <v>1628606.1099999999</v>
      </c>
      <c r="G27" s="12">
        <f t="shared" si="1"/>
        <v>0.31189612405828249</v>
      </c>
    </row>
    <row r="28" spans="1:7" s="13" customFormat="1" x14ac:dyDescent="0.3">
      <c r="A28" s="11" t="s">
        <v>26</v>
      </c>
      <c r="B28" s="17">
        <v>530375.45000000007</v>
      </c>
      <c r="C28" s="17">
        <v>733482.8600000001</v>
      </c>
      <c r="D28" s="12">
        <f t="shared" si="0"/>
        <v>0.3829502477914466</v>
      </c>
      <c r="E28" s="17">
        <v>4379563.05</v>
      </c>
      <c r="F28" s="17">
        <v>5879564.1200000029</v>
      </c>
      <c r="G28" s="12">
        <f t="shared" si="1"/>
        <v>0.34250016562725438</v>
      </c>
    </row>
    <row r="29" spans="1:7" s="13" customFormat="1" x14ac:dyDescent="0.3">
      <c r="A29" s="11" t="s">
        <v>27</v>
      </c>
      <c r="B29" s="17">
        <v>577026.36</v>
      </c>
      <c r="C29" s="17">
        <v>759930.1399999999</v>
      </c>
      <c r="D29" s="12">
        <f t="shared" si="0"/>
        <v>0.3169764722706947</v>
      </c>
      <c r="E29" s="17">
        <v>4762671.379999998</v>
      </c>
      <c r="F29" s="17">
        <v>6223348.0699999994</v>
      </c>
      <c r="G29" s="12">
        <f t="shared" si="1"/>
        <v>0.30669273049865597</v>
      </c>
    </row>
    <row r="30" spans="1:7" s="13" customFormat="1" x14ac:dyDescent="0.3">
      <c r="A30" s="11" t="s">
        <v>28</v>
      </c>
      <c r="B30" s="17">
        <v>77744.87000000001</v>
      </c>
      <c r="C30" s="17">
        <v>105244.70000000001</v>
      </c>
      <c r="D30" s="12">
        <f t="shared" si="0"/>
        <v>0.35371890132429318</v>
      </c>
      <c r="E30" s="17">
        <v>641962.62999999954</v>
      </c>
      <c r="F30" s="17">
        <v>1009654.3600000006</v>
      </c>
      <c r="G30" s="12">
        <f t="shared" si="1"/>
        <v>0.57276189113998943</v>
      </c>
    </row>
    <row r="31" spans="1:7" s="13" customFormat="1" x14ac:dyDescent="0.3">
      <c r="A31" s="11" t="s">
        <v>29</v>
      </c>
      <c r="B31" s="17">
        <v>103063.47</v>
      </c>
      <c r="C31" s="17">
        <v>146585.34999999998</v>
      </c>
      <c r="D31" s="12">
        <f t="shared" si="0"/>
        <v>0.42228230817378831</v>
      </c>
      <c r="E31" s="17">
        <v>853164.68999999936</v>
      </c>
      <c r="F31" s="17">
        <v>1107310.3400000003</v>
      </c>
      <c r="G31" s="12">
        <f t="shared" si="1"/>
        <v>0.2978858044394701</v>
      </c>
    </row>
    <row r="32" spans="1:7" s="13" customFormat="1" x14ac:dyDescent="0.3">
      <c r="A32" s="11" t="s">
        <v>30</v>
      </c>
      <c r="B32" s="17">
        <v>215575.06999999995</v>
      </c>
      <c r="C32" s="17">
        <v>293172.76</v>
      </c>
      <c r="D32" s="12">
        <f t="shared" si="0"/>
        <v>0.35995669629145932</v>
      </c>
      <c r="E32" s="17">
        <v>1789782.3</v>
      </c>
      <c r="F32" s="17">
        <v>2417463.0100000016</v>
      </c>
      <c r="G32" s="12">
        <f t="shared" si="1"/>
        <v>0.3507022669740345</v>
      </c>
    </row>
    <row r="33" spans="1:7" s="13" customFormat="1" x14ac:dyDescent="0.3">
      <c r="A33" s="11" t="s">
        <v>31</v>
      </c>
      <c r="B33" s="17">
        <v>37061.42</v>
      </c>
      <c r="C33" s="17">
        <v>50106.460000000006</v>
      </c>
      <c r="D33" s="12">
        <f t="shared" si="0"/>
        <v>0.35198435461997968</v>
      </c>
      <c r="E33" s="17">
        <v>305906.70999999996</v>
      </c>
      <c r="F33" s="17">
        <v>410742.7699999999</v>
      </c>
      <c r="G33" s="12">
        <f t="shared" si="1"/>
        <v>0.34270598379486339</v>
      </c>
    </row>
    <row r="34" spans="1:7" s="13" customFormat="1" x14ac:dyDescent="0.3">
      <c r="A34" s="11" t="s">
        <v>32</v>
      </c>
      <c r="B34" s="17">
        <v>150537.46000000005</v>
      </c>
      <c r="C34" s="17">
        <v>198095.46999999997</v>
      </c>
      <c r="D34" s="12">
        <f t="shared" si="0"/>
        <v>0.31592143244611615</v>
      </c>
      <c r="E34" s="17">
        <v>1245182.7700000003</v>
      </c>
      <c r="F34" s="17">
        <v>1628894.0600000012</v>
      </c>
      <c r="G34" s="12">
        <f t="shared" si="1"/>
        <v>0.30815660097834541</v>
      </c>
    </row>
    <row r="35" spans="1:7" s="13" customFormat="1" x14ac:dyDescent="0.3">
      <c r="A35" s="11" t="s">
        <v>33</v>
      </c>
      <c r="B35" s="17">
        <v>52373.489999999991</v>
      </c>
      <c r="C35" s="17">
        <v>68376.38</v>
      </c>
      <c r="D35" s="12">
        <f t="shared" si="0"/>
        <v>0.30555324840868958</v>
      </c>
      <c r="E35" s="17">
        <v>433728.2900000001</v>
      </c>
      <c r="F35" s="17">
        <v>566793.78999999992</v>
      </c>
      <c r="G35" s="12">
        <f t="shared" si="1"/>
        <v>0.30679460636519651</v>
      </c>
    </row>
    <row r="36" spans="1:7" s="13" customFormat="1" x14ac:dyDescent="0.3">
      <c r="A36" s="11" t="s">
        <v>34</v>
      </c>
      <c r="B36" s="17">
        <v>1304879.0200000003</v>
      </c>
      <c r="C36" s="17">
        <v>1711264.5499999998</v>
      </c>
      <c r="D36" s="12">
        <f t="shared" si="0"/>
        <v>0.31143540801200054</v>
      </c>
      <c r="E36" s="17">
        <v>10814734.740000004</v>
      </c>
      <c r="F36" s="17">
        <v>14093268.359999998</v>
      </c>
      <c r="G36" s="12">
        <f t="shared" si="1"/>
        <v>0.30315432590998448</v>
      </c>
    </row>
    <row r="37" spans="1:7" s="13" customFormat="1" x14ac:dyDescent="0.3">
      <c r="A37" s="11" t="s">
        <v>35</v>
      </c>
      <c r="B37" s="17">
        <v>2134279.6899999995</v>
      </c>
      <c r="C37" s="17">
        <v>2832272.7299999995</v>
      </c>
      <c r="D37" s="12">
        <f t="shared" si="0"/>
        <v>0.32703916139500921</v>
      </c>
      <c r="E37" s="17">
        <v>17694171.119999982</v>
      </c>
      <c r="F37" s="17">
        <v>22961544.049999997</v>
      </c>
      <c r="G37" s="12">
        <f t="shared" si="1"/>
        <v>0.29768972472783561</v>
      </c>
    </row>
    <row r="38" spans="1:7" s="13" customFormat="1" x14ac:dyDescent="0.3">
      <c r="A38" s="11" t="s">
        <v>36</v>
      </c>
      <c r="B38" s="17">
        <v>129700.75000000001</v>
      </c>
      <c r="C38" s="17">
        <v>169719.48</v>
      </c>
      <c r="D38" s="12">
        <f t="shared" si="0"/>
        <v>0.30854663523533965</v>
      </c>
      <c r="E38" s="17">
        <v>1076083.4100000004</v>
      </c>
      <c r="F38" s="17">
        <v>1400215.2399999993</v>
      </c>
      <c r="G38" s="12">
        <f t="shared" si="1"/>
        <v>0.30121441050745212</v>
      </c>
    </row>
    <row r="39" spans="1:7" s="13" customFormat="1" x14ac:dyDescent="0.3">
      <c r="A39" s="11" t="s">
        <v>37</v>
      </c>
      <c r="B39" s="17">
        <v>33775.21</v>
      </c>
      <c r="C39" s="17">
        <v>45936.170000000013</v>
      </c>
      <c r="D39" s="12">
        <f t="shared" si="0"/>
        <v>0.3600557923992187</v>
      </c>
      <c r="E39" s="17">
        <v>278882.25000000012</v>
      </c>
      <c r="F39" s="17">
        <v>373418.88999999996</v>
      </c>
      <c r="G39" s="12">
        <f t="shared" si="1"/>
        <v>0.33898406944149295</v>
      </c>
    </row>
    <row r="40" spans="1:7" s="13" customFormat="1" x14ac:dyDescent="0.3">
      <c r="A40" s="11" t="s">
        <v>38</v>
      </c>
      <c r="B40" s="17">
        <v>43193.53</v>
      </c>
      <c r="C40" s="17">
        <v>60349.910000000018</v>
      </c>
      <c r="D40" s="12">
        <f t="shared" si="0"/>
        <v>0.39719791366901513</v>
      </c>
      <c r="E40" s="17">
        <v>357437.75000000012</v>
      </c>
      <c r="F40" s="17">
        <v>491444.15000000008</v>
      </c>
      <c r="G40" s="12">
        <f t="shared" si="1"/>
        <v>0.37490835816865986</v>
      </c>
    </row>
    <row r="41" spans="1:7" s="13" customFormat="1" x14ac:dyDescent="0.3">
      <c r="A41" s="11" t="s">
        <v>39</v>
      </c>
      <c r="B41" s="17">
        <v>148357.20000000001</v>
      </c>
      <c r="C41" s="17">
        <v>198257.78999999998</v>
      </c>
      <c r="D41" s="12">
        <f t="shared" si="0"/>
        <v>0.33635435287266113</v>
      </c>
      <c r="E41" s="17">
        <v>1223487.0699999998</v>
      </c>
      <c r="F41" s="17">
        <v>1615569.1199999992</v>
      </c>
      <c r="G41" s="12">
        <f t="shared" si="1"/>
        <v>0.32046276549534713</v>
      </c>
    </row>
    <row r="42" spans="1:7" s="13" customFormat="1" x14ac:dyDescent="0.3">
      <c r="A42" s="11" t="s">
        <v>40</v>
      </c>
      <c r="B42" s="17">
        <v>70785.53</v>
      </c>
      <c r="C42" s="17">
        <v>93752.470000000016</v>
      </c>
      <c r="D42" s="12">
        <f t="shared" si="0"/>
        <v>0.32445812018360276</v>
      </c>
      <c r="E42" s="17">
        <v>583818.81000000041</v>
      </c>
      <c r="F42" s="17">
        <v>764814.06000000041</v>
      </c>
      <c r="G42" s="12">
        <f t="shared" si="1"/>
        <v>0.31001955897926603</v>
      </c>
    </row>
    <row r="43" spans="1:7" s="13" customFormat="1" x14ac:dyDescent="0.3">
      <c r="A43" s="11" t="s">
        <v>41</v>
      </c>
      <c r="B43" s="17">
        <v>848064.33000000007</v>
      </c>
      <c r="C43" s="17">
        <v>1126972.49</v>
      </c>
      <c r="D43" s="12">
        <f t="shared" si="0"/>
        <v>0.32887618324897572</v>
      </c>
      <c r="E43" s="17">
        <v>7003745.9000000004</v>
      </c>
      <c r="F43" s="17">
        <v>9233781.0799999982</v>
      </c>
      <c r="G43" s="12">
        <f t="shared" si="1"/>
        <v>0.31840606610242639</v>
      </c>
    </row>
    <row r="44" spans="1:7" s="13" customFormat="1" x14ac:dyDescent="0.3">
      <c r="A44" s="11" t="s">
        <v>42</v>
      </c>
      <c r="B44" s="17">
        <v>151066.04</v>
      </c>
      <c r="C44" s="17">
        <v>191523.91</v>
      </c>
      <c r="D44" s="12">
        <f t="shared" si="0"/>
        <v>0.26781578440793163</v>
      </c>
      <c r="E44" s="17">
        <v>1255295.05</v>
      </c>
      <c r="F44" s="17">
        <v>1654578.5400000005</v>
      </c>
      <c r="G44" s="12">
        <f t="shared" si="1"/>
        <v>0.31807939495977489</v>
      </c>
    </row>
    <row r="45" spans="1:7" s="13" customFormat="1" x14ac:dyDescent="0.3">
      <c r="A45" s="11" t="s">
        <v>43</v>
      </c>
      <c r="B45" s="17">
        <v>126929.75000000001</v>
      </c>
      <c r="C45" s="17">
        <v>163128.87999999995</v>
      </c>
      <c r="D45" s="12">
        <f t="shared" si="0"/>
        <v>0.28519027257203233</v>
      </c>
      <c r="E45" s="17">
        <v>1052339.4600000004</v>
      </c>
      <c r="F45" s="17">
        <v>1334401.6200000001</v>
      </c>
      <c r="G45" s="12">
        <f t="shared" si="1"/>
        <v>0.26803343476258079</v>
      </c>
    </row>
    <row r="46" spans="1:7" s="13" customFormat="1" x14ac:dyDescent="0.3">
      <c r="A46" s="11" t="s">
        <v>44</v>
      </c>
      <c r="B46" s="17">
        <v>145082.46</v>
      </c>
      <c r="C46" s="17">
        <v>194536.58</v>
      </c>
      <c r="D46" s="12">
        <f t="shared" si="0"/>
        <v>0.34086904785044303</v>
      </c>
      <c r="E46" s="17">
        <v>1196744.6600000001</v>
      </c>
      <c r="F46" s="17">
        <v>1584413.5299999998</v>
      </c>
      <c r="G46" s="12">
        <f t="shared" si="1"/>
        <v>0.32393616028334704</v>
      </c>
    </row>
    <row r="47" spans="1:7" s="13" customFormat="1" x14ac:dyDescent="0.3">
      <c r="A47" s="11" t="s">
        <v>45</v>
      </c>
      <c r="B47" s="17">
        <v>46253.8</v>
      </c>
      <c r="C47" s="17">
        <v>62234.17</v>
      </c>
      <c r="D47" s="12">
        <f t="shared" si="0"/>
        <v>0.34549312705118274</v>
      </c>
      <c r="E47" s="17">
        <v>381539.49999999977</v>
      </c>
      <c r="F47" s="17">
        <v>511990.46</v>
      </c>
      <c r="G47" s="12">
        <f t="shared" si="1"/>
        <v>0.34190682747133749</v>
      </c>
    </row>
    <row r="48" spans="1:7" s="13" customFormat="1" x14ac:dyDescent="0.3">
      <c r="A48" s="11" t="s">
        <v>46</v>
      </c>
      <c r="B48" s="17">
        <v>99850.469999999987</v>
      </c>
      <c r="C48" s="17">
        <v>134310.87000000002</v>
      </c>
      <c r="D48" s="12">
        <f t="shared" si="0"/>
        <v>0.3451200580227618</v>
      </c>
      <c r="E48" s="17">
        <v>826068.63</v>
      </c>
      <c r="F48" s="17">
        <v>1108832.02</v>
      </c>
      <c r="G48" s="12">
        <f t="shared" si="1"/>
        <v>0.34230011857489373</v>
      </c>
    </row>
    <row r="49" spans="1:7" s="13" customFormat="1" x14ac:dyDescent="0.3">
      <c r="A49" s="11" t="s">
        <v>47</v>
      </c>
      <c r="B49" s="17">
        <v>206581.31000000003</v>
      </c>
      <c r="C49" s="17">
        <v>276493.19999999995</v>
      </c>
      <c r="D49" s="12">
        <f t="shared" si="0"/>
        <v>0.3384231129137476</v>
      </c>
      <c r="E49" s="17">
        <v>1710071.9899999993</v>
      </c>
      <c r="F49" s="17">
        <v>2261218.4600000009</v>
      </c>
      <c r="G49" s="12">
        <f t="shared" si="1"/>
        <v>0.32229430879105969</v>
      </c>
    </row>
    <row r="50" spans="1:7" s="13" customFormat="1" x14ac:dyDescent="0.3">
      <c r="A50" s="11" t="s">
        <v>48</v>
      </c>
      <c r="B50" s="17">
        <v>592691.21</v>
      </c>
      <c r="C50" s="17">
        <v>781219.35999999975</v>
      </c>
      <c r="D50" s="12">
        <f t="shared" si="0"/>
        <v>0.31808831786116731</v>
      </c>
      <c r="E50" s="17">
        <v>4902235.6899999995</v>
      </c>
      <c r="F50" s="17">
        <v>6417210.7399999993</v>
      </c>
      <c r="G50" s="12">
        <f t="shared" si="1"/>
        <v>0.30903757913769336</v>
      </c>
    </row>
    <row r="51" spans="1:7" s="13" customFormat="1" x14ac:dyDescent="0.3">
      <c r="A51" s="11" t="s">
        <v>49</v>
      </c>
      <c r="B51" s="17">
        <v>79382.849999999991</v>
      </c>
      <c r="C51" s="17">
        <v>108145.29999999999</v>
      </c>
      <c r="D51" s="12">
        <f t="shared" si="0"/>
        <v>0.36232574164318865</v>
      </c>
      <c r="E51" s="17">
        <v>655889.24999999965</v>
      </c>
      <c r="F51" s="17">
        <v>874618.30000000016</v>
      </c>
      <c r="G51" s="12">
        <f t="shared" si="1"/>
        <v>0.33348473084442332</v>
      </c>
    </row>
    <row r="52" spans="1:7" s="13" customFormat="1" x14ac:dyDescent="0.3">
      <c r="A52" s="11" t="s">
        <v>50</v>
      </c>
      <c r="B52" s="17">
        <v>7580303.8399999999</v>
      </c>
      <c r="C52" s="17">
        <v>9869948.5100000016</v>
      </c>
      <c r="D52" s="12">
        <f t="shared" si="0"/>
        <v>0.30205183305686623</v>
      </c>
      <c r="E52" s="17">
        <v>63063460.999999985</v>
      </c>
      <c r="F52" s="17">
        <v>79511091.289999947</v>
      </c>
      <c r="G52" s="12">
        <f t="shared" si="1"/>
        <v>0.2608107774167352</v>
      </c>
    </row>
    <row r="53" spans="1:7" s="13" customFormat="1" x14ac:dyDescent="0.3">
      <c r="A53" s="11" t="s">
        <v>51</v>
      </c>
      <c r="B53" s="17">
        <v>48614.390000000007</v>
      </c>
      <c r="C53" s="17">
        <v>64102.62000000001</v>
      </c>
      <c r="D53" s="12">
        <f t="shared" si="0"/>
        <v>0.31859352755428993</v>
      </c>
      <c r="E53" s="17">
        <v>401024.89000000013</v>
      </c>
      <c r="F53" s="17">
        <v>525353.2100000002</v>
      </c>
      <c r="G53" s="12">
        <f t="shared" si="1"/>
        <v>0.31002644249836964</v>
      </c>
    </row>
    <row r="54" spans="1:7" s="13" customFormat="1" x14ac:dyDescent="0.3">
      <c r="A54" s="11" t="s">
        <v>52</v>
      </c>
      <c r="B54" s="17">
        <v>34154.560000000005</v>
      </c>
      <c r="C54" s="17">
        <v>45873.82</v>
      </c>
      <c r="D54" s="12">
        <f t="shared" si="0"/>
        <v>0.34312431487918427</v>
      </c>
      <c r="E54" s="17">
        <v>283057.96000000008</v>
      </c>
      <c r="F54" s="17">
        <v>369293.21000000014</v>
      </c>
      <c r="G54" s="12">
        <f t="shared" si="1"/>
        <v>0.30465580264904069</v>
      </c>
    </row>
    <row r="55" spans="1:7" s="13" customFormat="1" x14ac:dyDescent="0.3">
      <c r="A55" s="11" t="s">
        <v>53</v>
      </c>
      <c r="B55" s="17">
        <v>60437.049999999996</v>
      </c>
      <c r="C55" s="17">
        <v>93314.26999999999</v>
      </c>
      <c r="D55" s="12">
        <f t="shared" si="0"/>
        <v>0.54399114450490216</v>
      </c>
      <c r="E55" s="17">
        <v>499431.28</v>
      </c>
      <c r="F55" s="17">
        <v>716529.1999999996</v>
      </c>
      <c r="G55" s="12">
        <f t="shared" si="1"/>
        <v>0.43469027410537753</v>
      </c>
    </row>
    <row r="56" spans="1:7" s="13" customFormat="1" x14ac:dyDescent="0.3">
      <c r="A56" s="11" t="s">
        <v>54</v>
      </c>
      <c r="B56" s="17">
        <v>75574.990000000005</v>
      </c>
      <c r="C56" s="17">
        <v>98668.040000000023</v>
      </c>
      <c r="D56" s="12">
        <f t="shared" si="0"/>
        <v>0.30556471128874807</v>
      </c>
      <c r="E56" s="17">
        <v>623407.48</v>
      </c>
      <c r="F56" s="17">
        <v>809391.01999999967</v>
      </c>
      <c r="G56" s="12">
        <f t="shared" si="1"/>
        <v>0.2983338281407848</v>
      </c>
    </row>
    <row r="57" spans="1:7" s="13" customFormat="1" x14ac:dyDescent="0.3">
      <c r="A57" s="11" t="s">
        <v>55</v>
      </c>
      <c r="B57" s="17">
        <v>363858.80999999988</v>
      </c>
      <c r="C57" s="17">
        <v>473329.65</v>
      </c>
      <c r="D57" s="12">
        <f t="shared" si="0"/>
        <v>0.30086076519625893</v>
      </c>
      <c r="E57" s="17">
        <v>3009574.8800000008</v>
      </c>
      <c r="F57" s="17">
        <v>3898432.2700000005</v>
      </c>
      <c r="G57" s="12">
        <f t="shared" si="1"/>
        <v>0.29534317152461065</v>
      </c>
    </row>
    <row r="58" spans="1:7" s="13" customFormat="1" x14ac:dyDescent="0.3">
      <c r="A58" s="11" t="s">
        <v>56</v>
      </c>
      <c r="B58" s="17">
        <v>232528.05000000002</v>
      </c>
      <c r="C58" s="17">
        <v>312993.10999999993</v>
      </c>
      <c r="D58" s="12">
        <f t="shared" si="0"/>
        <v>0.34604453097163934</v>
      </c>
      <c r="E58" s="17">
        <v>1920637.7000000004</v>
      </c>
      <c r="F58" s="17">
        <v>2545482.7800000012</v>
      </c>
      <c r="G58" s="12">
        <f t="shared" si="1"/>
        <v>0.32533209152356046</v>
      </c>
    </row>
    <row r="59" spans="1:7" s="13" customFormat="1" x14ac:dyDescent="0.3">
      <c r="A59" s="11" t="s">
        <v>57</v>
      </c>
      <c r="B59" s="17">
        <v>49942.559999999998</v>
      </c>
      <c r="C59" s="17">
        <v>67407.31</v>
      </c>
      <c r="D59" s="12">
        <f t="shared" si="0"/>
        <v>0.34969673160526815</v>
      </c>
      <c r="E59" s="17">
        <v>411894.70999999996</v>
      </c>
      <c r="F59" s="17">
        <v>544850.99999999965</v>
      </c>
      <c r="G59" s="12">
        <f t="shared" si="1"/>
        <v>0.32279193389009464</v>
      </c>
    </row>
    <row r="60" spans="1:7" s="13" customFormat="1" x14ac:dyDescent="0.3">
      <c r="A60" s="11" t="s">
        <v>58</v>
      </c>
      <c r="B60" s="17">
        <v>141294.74</v>
      </c>
      <c r="C60" s="17">
        <v>187218.51000000004</v>
      </c>
      <c r="D60" s="12">
        <f t="shared" si="0"/>
        <v>0.32502108712610278</v>
      </c>
      <c r="E60" s="17">
        <v>1165812.8500000001</v>
      </c>
      <c r="F60" s="17">
        <v>1529829.080000001</v>
      </c>
      <c r="G60" s="12">
        <f t="shared" si="1"/>
        <v>0.31224242381613898</v>
      </c>
    </row>
    <row r="61" spans="1:7" s="13" customFormat="1" x14ac:dyDescent="0.3">
      <c r="A61" s="11" t="s">
        <v>59</v>
      </c>
      <c r="B61" s="17">
        <v>579281.6399999999</v>
      </c>
      <c r="C61" s="17">
        <v>775916.67999999993</v>
      </c>
      <c r="D61" s="12">
        <f t="shared" si="0"/>
        <v>0.33944635290011971</v>
      </c>
      <c r="E61" s="17">
        <v>4799530.660000002</v>
      </c>
      <c r="F61" s="17">
        <v>6272199.3399999961</v>
      </c>
      <c r="G61" s="12">
        <f t="shared" si="1"/>
        <v>0.3068359771661493</v>
      </c>
    </row>
    <row r="62" spans="1:7" s="13" customFormat="1" x14ac:dyDescent="0.3">
      <c r="A62" s="11" t="s">
        <v>60</v>
      </c>
      <c r="B62" s="17">
        <v>404093.29</v>
      </c>
      <c r="C62" s="17">
        <v>538232.37999999989</v>
      </c>
      <c r="D62" s="12">
        <f t="shared" si="0"/>
        <v>0.33195079779721137</v>
      </c>
      <c r="E62" s="17">
        <v>3334090.05</v>
      </c>
      <c r="F62" s="17">
        <v>4375131.6300000008</v>
      </c>
      <c r="G62" s="12">
        <f t="shared" si="1"/>
        <v>0.31224159047533862</v>
      </c>
    </row>
    <row r="63" spans="1:7" s="13" customFormat="1" x14ac:dyDescent="0.3">
      <c r="A63" s="11" t="s">
        <v>61</v>
      </c>
      <c r="B63" s="17">
        <v>50134.909999999996</v>
      </c>
      <c r="C63" s="17">
        <v>70037.929999999993</v>
      </c>
      <c r="D63" s="12">
        <f t="shared" si="0"/>
        <v>0.39698924362285681</v>
      </c>
      <c r="E63" s="17">
        <v>413715.98999999987</v>
      </c>
      <c r="F63" s="17">
        <v>573716.79999999993</v>
      </c>
      <c r="G63" s="12">
        <f t="shared" si="1"/>
        <v>0.3867406961959583</v>
      </c>
    </row>
    <row r="64" spans="1:7" s="13" customFormat="1" x14ac:dyDescent="0.3">
      <c r="A64" s="11" t="s">
        <v>62</v>
      </c>
      <c r="B64" s="17">
        <v>407242.84</v>
      </c>
      <c r="C64" s="17">
        <v>542095.77</v>
      </c>
      <c r="D64" s="12">
        <f t="shared" si="0"/>
        <v>0.33113640500100616</v>
      </c>
      <c r="E64" s="17">
        <v>3372408.9899999993</v>
      </c>
      <c r="F64" s="17">
        <v>4505575.5299999965</v>
      </c>
      <c r="G64" s="12">
        <f t="shared" si="1"/>
        <v>0.33601100677886575</v>
      </c>
    </row>
    <row r="65" spans="1:7" s="13" customFormat="1" x14ac:dyDescent="0.3">
      <c r="A65" s="11" t="s">
        <v>63</v>
      </c>
      <c r="B65" s="17">
        <v>62313.920000000013</v>
      </c>
      <c r="C65" s="17">
        <v>83289.740000000005</v>
      </c>
      <c r="D65" s="12">
        <f t="shared" si="0"/>
        <v>0.33661531805413603</v>
      </c>
      <c r="E65" s="17">
        <v>513934.92999999988</v>
      </c>
      <c r="F65" s="17">
        <v>675639.18000000017</v>
      </c>
      <c r="G65" s="12">
        <f t="shared" si="1"/>
        <v>0.31463954006784545</v>
      </c>
    </row>
    <row r="66" spans="1:7" s="13" customFormat="1" x14ac:dyDescent="0.3">
      <c r="A66" s="11" t="s">
        <v>64</v>
      </c>
      <c r="B66" s="17">
        <v>27098.52</v>
      </c>
      <c r="C66" s="17">
        <v>34161.870000000003</v>
      </c>
      <c r="D66" s="12">
        <f t="shared" si="0"/>
        <v>0.26065445640573737</v>
      </c>
      <c r="E66" s="17">
        <v>224100.89999999985</v>
      </c>
      <c r="F66" s="17">
        <v>286978.88</v>
      </c>
      <c r="G66" s="12">
        <f t="shared" si="1"/>
        <v>0.28057888210176851</v>
      </c>
    </row>
    <row r="67" spans="1:7" s="13" customFormat="1" x14ac:dyDescent="0.3">
      <c r="A67" s="11" t="s">
        <v>65</v>
      </c>
      <c r="B67" s="17">
        <v>495356.31000000006</v>
      </c>
      <c r="C67" s="17">
        <v>669698.47000000009</v>
      </c>
      <c r="D67" s="12">
        <f t="shared" si="0"/>
        <v>0.35195304163986529</v>
      </c>
      <c r="E67" s="17">
        <v>4086586.7400000007</v>
      </c>
      <c r="F67" s="17">
        <v>5421418.46</v>
      </c>
      <c r="G67" s="12">
        <f t="shared" si="1"/>
        <v>0.32663731493436976</v>
      </c>
    </row>
    <row r="68" spans="1:7" s="13" customFormat="1" x14ac:dyDescent="0.3">
      <c r="A68" s="11" t="s">
        <v>66</v>
      </c>
      <c r="B68" s="17">
        <v>77896.709999999992</v>
      </c>
      <c r="C68" s="17">
        <v>104286.52</v>
      </c>
      <c r="D68" s="12">
        <f t="shared" si="0"/>
        <v>0.33877951969986952</v>
      </c>
      <c r="E68" s="17">
        <v>642794.17000000027</v>
      </c>
      <c r="F68" s="17">
        <v>852733.6999999996</v>
      </c>
      <c r="G68" s="12">
        <f t="shared" si="1"/>
        <v>0.32660459568262601</v>
      </c>
    </row>
    <row r="69" spans="1:7" s="13" customFormat="1" x14ac:dyDescent="0.3">
      <c r="A69" s="11" t="s">
        <v>67</v>
      </c>
      <c r="B69" s="17">
        <v>89687.78</v>
      </c>
      <c r="C69" s="17">
        <v>122690.22999999997</v>
      </c>
      <c r="D69" s="12">
        <f t="shared" si="0"/>
        <v>0.36797041915855178</v>
      </c>
      <c r="E69" s="17">
        <v>742083.71999999974</v>
      </c>
      <c r="F69" s="17">
        <v>1005390.8200000001</v>
      </c>
      <c r="G69" s="12">
        <f t="shared" si="1"/>
        <v>0.35482128620204789</v>
      </c>
    </row>
    <row r="70" spans="1:7" s="13" customFormat="1" x14ac:dyDescent="0.3">
      <c r="A70" s="11" t="s">
        <v>68</v>
      </c>
      <c r="B70" s="17">
        <v>33535.919999999998</v>
      </c>
      <c r="C70" s="17">
        <v>47847.439999999995</v>
      </c>
      <c r="D70" s="12">
        <f t="shared" si="0"/>
        <v>0.42675197221367411</v>
      </c>
      <c r="E70" s="17">
        <v>276954.29999999981</v>
      </c>
      <c r="F70" s="17">
        <v>403465.58000000019</v>
      </c>
      <c r="G70" s="12">
        <f t="shared" si="1"/>
        <v>0.45679478527685058</v>
      </c>
    </row>
    <row r="71" spans="1:7" s="13" customFormat="1" x14ac:dyDescent="0.3">
      <c r="A71" s="11" t="s">
        <v>69</v>
      </c>
      <c r="B71" s="17">
        <v>156193.68000000002</v>
      </c>
      <c r="C71" s="17">
        <v>209121.91999999998</v>
      </c>
      <c r="D71" s="12">
        <f t="shared" si="0"/>
        <v>0.33886287844681018</v>
      </c>
      <c r="E71" s="17">
        <v>1288476.8199999989</v>
      </c>
      <c r="F71" s="17">
        <v>1718757.8199999998</v>
      </c>
      <c r="G71" s="12">
        <f t="shared" si="1"/>
        <v>0.33394547214283699</v>
      </c>
    </row>
    <row r="72" spans="1:7" s="13" customFormat="1" x14ac:dyDescent="0.3">
      <c r="A72" s="11" t="s">
        <v>70</v>
      </c>
      <c r="B72" s="17">
        <v>232431.96999999997</v>
      </c>
      <c r="C72" s="17">
        <v>331449.83999999997</v>
      </c>
      <c r="D72" s="12">
        <f t="shared" ref="D72:D83" si="2">+(C72/B72)-1</f>
        <v>0.42600796267398167</v>
      </c>
      <c r="E72" s="17">
        <v>1930915.9800000004</v>
      </c>
      <c r="F72" s="17">
        <v>2705804.0200000005</v>
      </c>
      <c r="G72" s="12">
        <f t="shared" ref="G72:G85" si="3">+(F72/E72)-1</f>
        <v>0.40130593357044964</v>
      </c>
    </row>
    <row r="73" spans="1:7" s="13" customFormat="1" x14ac:dyDescent="0.3">
      <c r="A73" s="11" t="s">
        <v>71</v>
      </c>
      <c r="B73" s="17">
        <v>44832.73000000001</v>
      </c>
      <c r="C73" s="17">
        <v>62505.27</v>
      </c>
      <c r="D73" s="12">
        <f t="shared" si="2"/>
        <v>0.39418835301798438</v>
      </c>
      <c r="E73" s="17">
        <v>371913.17000000004</v>
      </c>
      <c r="F73" s="17">
        <v>537693.16999999969</v>
      </c>
      <c r="G73" s="12">
        <f t="shared" si="3"/>
        <v>0.44574920538576146</v>
      </c>
    </row>
    <row r="74" spans="1:7" s="13" customFormat="1" x14ac:dyDescent="0.3">
      <c r="A74" s="11" t="s">
        <v>72</v>
      </c>
      <c r="B74" s="17">
        <v>244564.03000000003</v>
      </c>
      <c r="C74" s="17">
        <v>321799.78000000003</v>
      </c>
      <c r="D74" s="12">
        <f t="shared" si="2"/>
        <v>0.3158099332923161</v>
      </c>
      <c r="E74" s="17">
        <v>2027833.6199999996</v>
      </c>
      <c r="F74" s="17">
        <v>2702070.32</v>
      </c>
      <c r="G74" s="12">
        <f t="shared" si="3"/>
        <v>0.33249113406059427</v>
      </c>
    </row>
    <row r="75" spans="1:7" s="13" customFormat="1" x14ac:dyDescent="0.3">
      <c r="A75" s="11" t="s">
        <v>73</v>
      </c>
      <c r="B75" s="17">
        <v>1047758.0200000001</v>
      </c>
      <c r="C75" s="17">
        <v>1421187.47</v>
      </c>
      <c r="D75" s="12">
        <f t="shared" si="2"/>
        <v>0.35640810461178796</v>
      </c>
      <c r="E75" s="17">
        <v>8685799.4000000022</v>
      </c>
      <c r="F75" s="17">
        <v>12161038.660000002</v>
      </c>
      <c r="G75" s="12">
        <f t="shared" si="3"/>
        <v>0.40010586244945956</v>
      </c>
    </row>
    <row r="76" spans="1:7" s="13" customFormat="1" x14ac:dyDescent="0.3">
      <c r="A76" s="11" t="s">
        <v>74</v>
      </c>
      <c r="B76" s="17">
        <v>77124.290000000008</v>
      </c>
      <c r="C76" s="17">
        <v>103536.23999999999</v>
      </c>
      <c r="D76" s="12">
        <f t="shared" si="2"/>
        <v>0.34245955457093968</v>
      </c>
      <c r="E76" s="17">
        <v>636541.55000000028</v>
      </c>
      <c r="F76" s="17">
        <v>843758.72000000067</v>
      </c>
      <c r="G76" s="12">
        <f t="shared" si="3"/>
        <v>0.32553596854753675</v>
      </c>
    </row>
    <row r="77" spans="1:7" s="13" customFormat="1" x14ac:dyDescent="0.3">
      <c r="A77" s="11" t="s">
        <v>75</v>
      </c>
      <c r="B77" s="17">
        <v>127094.64</v>
      </c>
      <c r="C77" s="17">
        <v>171960.43</v>
      </c>
      <c r="D77" s="12">
        <f t="shared" si="2"/>
        <v>0.35301087441610446</v>
      </c>
      <c r="E77" s="17">
        <v>1049016.3499999994</v>
      </c>
      <c r="F77" s="17">
        <v>1407954.6500000001</v>
      </c>
      <c r="G77" s="12">
        <f t="shared" si="3"/>
        <v>0.3421665448779716</v>
      </c>
    </row>
    <row r="78" spans="1:7" s="13" customFormat="1" x14ac:dyDescent="0.3">
      <c r="A78" s="11" t="s">
        <v>76</v>
      </c>
      <c r="B78" s="17">
        <v>48326.680000000015</v>
      </c>
      <c r="C78" s="17">
        <v>64143.29</v>
      </c>
      <c r="D78" s="12">
        <f t="shared" si="2"/>
        <v>0.32728525940536324</v>
      </c>
      <c r="E78" s="17">
        <v>398596.13000000006</v>
      </c>
      <c r="F78" s="17">
        <v>523604.35999999993</v>
      </c>
      <c r="G78" s="12">
        <f t="shared" si="3"/>
        <v>0.31362128377914722</v>
      </c>
    </row>
    <row r="79" spans="1:7" s="13" customFormat="1" x14ac:dyDescent="0.3">
      <c r="A79" s="11" t="s">
        <v>77</v>
      </c>
      <c r="B79" s="17">
        <v>294180.46000000002</v>
      </c>
      <c r="C79" s="17">
        <v>405286.33000000007</v>
      </c>
      <c r="D79" s="12">
        <f t="shared" si="2"/>
        <v>0.37767929929812483</v>
      </c>
      <c r="E79" s="17">
        <v>2449940.5499999998</v>
      </c>
      <c r="F79" s="17">
        <v>3284140.5</v>
      </c>
      <c r="G79" s="12">
        <f t="shared" si="3"/>
        <v>0.34049803779932541</v>
      </c>
    </row>
    <row r="80" spans="1:7" s="13" customFormat="1" x14ac:dyDescent="0.3">
      <c r="A80" s="11" t="s">
        <v>78</v>
      </c>
      <c r="B80" s="17">
        <v>157242.03</v>
      </c>
      <c r="C80" s="17">
        <v>204350.70000000004</v>
      </c>
      <c r="D80" s="12">
        <f t="shared" si="2"/>
        <v>0.29959337207742776</v>
      </c>
      <c r="E80" s="17">
        <v>1300850.67</v>
      </c>
      <c r="F80" s="17">
        <v>1675328.8499999996</v>
      </c>
      <c r="G80" s="12">
        <f t="shared" si="3"/>
        <v>0.28787176624969546</v>
      </c>
    </row>
    <row r="81" spans="1:7" s="13" customFormat="1" x14ac:dyDescent="0.3">
      <c r="A81" s="11" t="s">
        <v>79</v>
      </c>
      <c r="B81" s="17">
        <v>34253.32</v>
      </c>
      <c r="C81" s="17">
        <v>46114.500000000007</v>
      </c>
      <c r="D81" s="12">
        <f t="shared" si="2"/>
        <v>0.34627825857464356</v>
      </c>
      <c r="E81" s="17">
        <v>282799.7099999999</v>
      </c>
      <c r="F81" s="17">
        <v>373764.0999999998</v>
      </c>
      <c r="G81" s="12">
        <f t="shared" si="3"/>
        <v>0.32165658868603475</v>
      </c>
    </row>
    <row r="82" spans="1:7" s="13" customFormat="1" x14ac:dyDescent="0.3">
      <c r="A82" s="11" t="s">
        <v>80</v>
      </c>
      <c r="B82" s="17">
        <v>229594.28999999998</v>
      </c>
      <c r="C82" s="17">
        <v>303820.42000000004</v>
      </c>
      <c r="D82" s="12">
        <f t="shared" si="2"/>
        <v>0.32329257839992476</v>
      </c>
      <c r="E82" s="17">
        <v>1894120.8699999999</v>
      </c>
      <c r="F82" s="17">
        <v>2487779.0399999996</v>
      </c>
      <c r="G82" s="12">
        <f t="shared" si="3"/>
        <v>0.3134214819141925</v>
      </c>
    </row>
    <row r="83" spans="1:7" s="13" customFormat="1" x14ac:dyDescent="0.3">
      <c r="A83" s="11" t="s">
        <v>81</v>
      </c>
      <c r="B83" s="17">
        <v>40405.130000000012</v>
      </c>
      <c r="C83" s="17">
        <v>53625.490000000005</v>
      </c>
      <c r="D83" s="12">
        <f t="shared" si="2"/>
        <v>0.32719508636650807</v>
      </c>
      <c r="E83" s="17">
        <v>333413.57</v>
      </c>
      <c r="F83" s="17">
        <v>443025.1100000001</v>
      </c>
      <c r="G83" s="12">
        <f t="shared" si="3"/>
        <v>0.32875548526714171</v>
      </c>
    </row>
    <row r="84" spans="1:7" s="13" customFormat="1" ht="14.25" thickBot="1" x14ac:dyDescent="0.35">
      <c r="A84" s="14" t="s">
        <v>82</v>
      </c>
      <c r="B84" s="18">
        <v>934727.03000000014</v>
      </c>
      <c r="C84" s="18">
        <v>1236250.7900000003</v>
      </c>
      <c r="D84" s="15">
        <f>+(C84/B84)-1</f>
        <v>0.32257948077097987</v>
      </c>
      <c r="E84" s="18">
        <v>7730553.2400000021</v>
      </c>
      <c r="F84" s="18">
        <v>10115833.489999989</v>
      </c>
      <c r="G84" s="15">
        <f t="shared" si="3"/>
        <v>0.30855233460625997</v>
      </c>
    </row>
    <row r="85" spans="1:7" s="13" customFormat="1" ht="14.25" thickBot="1" x14ac:dyDescent="0.35">
      <c r="A85" s="22" t="s">
        <v>95</v>
      </c>
      <c r="B85" s="19">
        <f>SUM(B7:B84)</f>
        <v>34672203.840000004</v>
      </c>
      <c r="C85" s="20">
        <f>SUM(C7:C84)</f>
        <v>46058488.810000017</v>
      </c>
      <c r="D85" s="16">
        <f>+(C85/B85)-1</f>
        <v>0.32839807421944411</v>
      </c>
      <c r="E85" s="20">
        <f>SUM(E7:E84)</f>
        <v>287292977.83000004</v>
      </c>
      <c r="F85" s="20">
        <f>SUM(F7:F84)</f>
        <v>375436759.92999989</v>
      </c>
      <c r="G85" s="16">
        <f t="shared" si="3"/>
        <v>0.30680799358819422</v>
      </c>
    </row>
    <row r="87" spans="1:7" x14ac:dyDescent="0.25">
      <c r="B87" s="5"/>
      <c r="E87" s="28"/>
      <c r="F87" s="28"/>
    </row>
  </sheetData>
  <mergeCells count="5">
    <mergeCell ref="B4:C4"/>
    <mergeCell ref="E4:F4"/>
    <mergeCell ref="A5:A6"/>
    <mergeCell ref="D5:D6"/>
    <mergeCell ref="G5:G6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" sqref="E3:F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88</v>
      </c>
    </row>
    <row r="2" spans="1:7" ht="15" customHeight="1" x14ac:dyDescent="0.25">
      <c r="A2" s="1"/>
    </row>
    <row r="3" spans="1:7" s="6" customFormat="1" ht="13.15" customHeight="1" x14ac:dyDescent="0.25">
      <c r="A3" s="5"/>
      <c r="B3" s="47" t="s">
        <v>2</v>
      </c>
      <c r="C3" s="48"/>
      <c r="D3" s="5"/>
      <c r="E3" s="47" t="s">
        <v>2</v>
      </c>
      <c r="F3" s="48"/>
      <c r="G3" s="5"/>
    </row>
    <row r="4" spans="1:7" ht="15" customHeight="1" x14ac:dyDescent="0.25">
      <c r="A4" s="49" t="s">
        <v>83</v>
      </c>
      <c r="B4" s="25">
        <v>42248</v>
      </c>
      <c r="C4" s="26">
        <v>42614</v>
      </c>
      <c r="D4" s="40" t="s">
        <v>85</v>
      </c>
      <c r="E4" s="21" t="s">
        <v>86</v>
      </c>
      <c r="F4" s="7" t="s">
        <v>87</v>
      </c>
      <c r="G4" s="40" t="s">
        <v>85</v>
      </c>
    </row>
    <row r="5" spans="1:7" s="10" customFormat="1" ht="15" customHeight="1" x14ac:dyDescent="0.2">
      <c r="A5" s="50"/>
      <c r="B5" s="27" t="s">
        <v>84</v>
      </c>
      <c r="C5" s="9" t="s">
        <v>84</v>
      </c>
      <c r="D5" s="41"/>
      <c r="E5" s="27" t="s">
        <v>84</v>
      </c>
      <c r="F5" s="9" t="s">
        <v>84</v>
      </c>
      <c r="G5" s="41"/>
    </row>
    <row r="6" spans="1:7" s="13" customFormat="1" x14ac:dyDescent="0.3">
      <c r="A6" s="11" t="s">
        <v>5</v>
      </c>
      <c r="B6" s="17">
        <v>6354.2199999999993</v>
      </c>
      <c r="C6" s="17">
        <v>8529.66</v>
      </c>
      <c r="D6" s="12">
        <f>+(C6/B6)-1</f>
        <v>0.34236145427762987</v>
      </c>
      <c r="E6" s="17">
        <v>127848.40999999995</v>
      </c>
      <c r="F6" s="17">
        <v>205541.73</v>
      </c>
      <c r="G6" s="12">
        <f>+(F6/E6)-1</f>
        <v>0.60769875824032615</v>
      </c>
    </row>
    <row r="7" spans="1:7" s="13" customFormat="1" x14ac:dyDescent="0.3">
      <c r="A7" s="11" t="s">
        <v>6</v>
      </c>
      <c r="B7" s="17">
        <v>1626.2400000000002</v>
      </c>
      <c r="C7" s="17">
        <v>2083.09</v>
      </c>
      <c r="D7" s="12">
        <f t="shared" ref="D7:D70" si="0">+(C7/B7)-1</f>
        <v>0.28092409484454928</v>
      </c>
      <c r="E7" s="17">
        <v>69973.779999999955</v>
      </c>
      <c r="F7" s="17">
        <v>98605.439999999959</v>
      </c>
      <c r="G7" s="12">
        <f t="shared" ref="G7:G70" si="1">+(F7/E7)-1</f>
        <v>0.40917698029176108</v>
      </c>
    </row>
    <row r="8" spans="1:7" s="13" customFormat="1" x14ac:dyDescent="0.3">
      <c r="A8" s="11" t="s">
        <v>7</v>
      </c>
      <c r="B8" s="17">
        <v>3459.380000000001</v>
      </c>
      <c r="C8" s="17">
        <v>9114.2300000000014</v>
      </c>
      <c r="D8" s="12">
        <f t="shared" si="0"/>
        <v>1.6346426238227654</v>
      </c>
      <c r="E8" s="17">
        <v>246243.16000000003</v>
      </c>
      <c r="F8" s="17">
        <v>410840.25</v>
      </c>
      <c r="G8" s="12">
        <f t="shared" si="1"/>
        <v>0.66843314551356459</v>
      </c>
    </row>
    <row r="9" spans="1:7" s="13" customFormat="1" x14ac:dyDescent="0.3">
      <c r="A9" s="11" t="s">
        <v>8</v>
      </c>
      <c r="B9" s="17">
        <v>12961.33</v>
      </c>
      <c r="C9" s="17">
        <v>6315.19</v>
      </c>
      <c r="D9" s="12">
        <f t="shared" si="0"/>
        <v>-0.51276682254058814</v>
      </c>
      <c r="E9" s="17">
        <v>176086.57</v>
      </c>
      <c r="F9" s="17">
        <v>299614.25</v>
      </c>
      <c r="G9" s="12">
        <f t="shared" si="1"/>
        <v>0.70151675962567728</v>
      </c>
    </row>
    <row r="10" spans="1:7" s="13" customFormat="1" x14ac:dyDescent="0.3">
      <c r="A10" s="11" t="s">
        <v>9</v>
      </c>
      <c r="B10" s="17">
        <v>23400.509999999995</v>
      </c>
      <c r="C10" s="17">
        <v>26253.619999999995</v>
      </c>
      <c r="D10" s="12">
        <f t="shared" si="0"/>
        <v>0.12192512043540926</v>
      </c>
      <c r="E10" s="17">
        <v>519223.05000000005</v>
      </c>
      <c r="F10" s="17">
        <v>821119.20999999973</v>
      </c>
      <c r="G10" s="12">
        <f t="shared" si="1"/>
        <v>0.58143828553065902</v>
      </c>
    </row>
    <row r="11" spans="1:7" s="13" customFormat="1" x14ac:dyDescent="0.3">
      <c r="A11" s="11" t="s">
        <v>10</v>
      </c>
      <c r="B11" s="17">
        <v>7026.4600000000019</v>
      </c>
      <c r="C11" s="17">
        <v>15832.440000000002</v>
      </c>
      <c r="D11" s="12">
        <f t="shared" si="0"/>
        <v>1.2532598207347654</v>
      </c>
      <c r="E11" s="17">
        <v>288735.56</v>
      </c>
      <c r="F11" s="17">
        <v>449345.07999999996</v>
      </c>
      <c r="G11" s="12">
        <f t="shared" si="1"/>
        <v>0.55625126326663743</v>
      </c>
    </row>
    <row r="12" spans="1:7" s="13" customFormat="1" x14ac:dyDescent="0.3">
      <c r="A12" s="11" t="s">
        <v>11</v>
      </c>
      <c r="B12" s="17">
        <v>10103.459999999999</v>
      </c>
      <c r="C12" s="17">
        <v>12293.689999999999</v>
      </c>
      <c r="D12" s="12">
        <f t="shared" si="0"/>
        <v>0.21678019213220012</v>
      </c>
      <c r="E12" s="17">
        <v>251693.68999999994</v>
      </c>
      <c r="F12" s="17">
        <v>358369.5500000001</v>
      </c>
      <c r="G12" s="12">
        <f t="shared" si="1"/>
        <v>0.42383207938188749</v>
      </c>
    </row>
    <row r="13" spans="1:7" s="13" customFormat="1" x14ac:dyDescent="0.3">
      <c r="A13" s="11" t="s">
        <v>12</v>
      </c>
      <c r="B13" s="17">
        <v>668.99</v>
      </c>
      <c r="C13" s="17">
        <v>1202.03</v>
      </c>
      <c r="D13" s="12">
        <f t="shared" si="0"/>
        <v>0.79678321051136791</v>
      </c>
      <c r="E13" s="17">
        <v>11668.749999999998</v>
      </c>
      <c r="F13" s="17">
        <v>23054.600000000002</v>
      </c>
      <c r="G13" s="12">
        <f t="shared" si="1"/>
        <v>0.9757557579003755</v>
      </c>
    </row>
    <row r="14" spans="1:7" s="13" customFormat="1" x14ac:dyDescent="0.3">
      <c r="A14" s="11" t="s">
        <v>13</v>
      </c>
      <c r="B14" s="17">
        <v>9880.59</v>
      </c>
      <c r="C14" s="17">
        <v>13011.45</v>
      </c>
      <c r="D14" s="12">
        <f t="shared" si="0"/>
        <v>0.31686974158425762</v>
      </c>
      <c r="E14" s="17">
        <v>429019.02000000025</v>
      </c>
      <c r="F14" s="17">
        <v>645575.03000000026</v>
      </c>
      <c r="G14" s="12">
        <f t="shared" si="1"/>
        <v>0.50477018478108482</v>
      </c>
    </row>
    <row r="15" spans="1:7" s="13" customFormat="1" x14ac:dyDescent="0.3">
      <c r="A15" s="11" t="s">
        <v>14</v>
      </c>
      <c r="B15" s="17">
        <v>84215.010000000009</v>
      </c>
      <c r="C15" s="17">
        <v>99561.329999999987</v>
      </c>
      <c r="D15" s="12">
        <f t="shared" si="0"/>
        <v>0.18222784750604415</v>
      </c>
      <c r="E15" s="17">
        <v>2314369.2400000002</v>
      </c>
      <c r="F15" s="17">
        <v>3459071.82</v>
      </c>
      <c r="G15" s="12">
        <f t="shared" si="1"/>
        <v>0.49460672057670441</v>
      </c>
    </row>
    <row r="16" spans="1:7" s="13" customFormat="1" x14ac:dyDescent="0.3">
      <c r="A16" s="11" t="s">
        <v>15</v>
      </c>
      <c r="B16" s="17">
        <v>74266.490000000005</v>
      </c>
      <c r="C16" s="17">
        <v>145224.47999999998</v>
      </c>
      <c r="D16" s="12">
        <f t="shared" si="0"/>
        <v>0.95545097122538003</v>
      </c>
      <c r="E16" s="17">
        <v>3109034.3499999992</v>
      </c>
      <c r="F16" s="17">
        <v>4869040.3500000006</v>
      </c>
      <c r="G16" s="12">
        <f t="shared" si="1"/>
        <v>0.56609409928198495</v>
      </c>
    </row>
    <row r="17" spans="1:7" s="13" customFormat="1" x14ac:dyDescent="0.3">
      <c r="A17" s="11" t="s">
        <v>16</v>
      </c>
      <c r="B17" s="17">
        <v>8367.7200000000012</v>
      </c>
      <c r="C17" s="17">
        <v>21162.57</v>
      </c>
      <c r="D17" s="12">
        <f t="shared" si="0"/>
        <v>1.5290724355021434</v>
      </c>
      <c r="E17" s="17">
        <v>242866.18000000002</v>
      </c>
      <c r="F17" s="17">
        <v>526297.84</v>
      </c>
      <c r="G17" s="12">
        <f t="shared" si="1"/>
        <v>1.1670281140008867</v>
      </c>
    </row>
    <row r="18" spans="1:7" s="13" customFormat="1" x14ac:dyDescent="0.3">
      <c r="A18" s="11" t="s">
        <v>17</v>
      </c>
      <c r="B18" s="17">
        <v>5849.6900000000005</v>
      </c>
      <c r="C18" s="17">
        <v>4367.3099999999995</v>
      </c>
      <c r="D18" s="12">
        <f t="shared" si="0"/>
        <v>-0.25341171925349903</v>
      </c>
      <c r="E18" s="17">
        <v>77380.740000000005</v>
      </c>
      <c r="F18" s="17">
        <v>152816.22000000003</v>
      </c>
      <c r="G18" s="12">
        <f t="shared" si="1"/>
        <v>0.97486118638824104</v>
      </c>
    </row>
    <row r="19" spans="1:7" s="13" customFormat="1" x14ac:dyDescent="0.3">
      <c r="A19" s="11" t="s">
        <v>18</v>
      </c>
      <c r="B19" s="17">
        <v>2528.0300000000007</v>
      </c>
      <c r="C19" s="17">
        <v>4402.7500000000009</v>
      </c>
      <c r="D19" s="12">
        <f t="shared" si="0"/>
        <v>0.74157347816283825</v>
      </c>
      <c r="E19" s="17">
        <v>73571.39</v>
      </c>
      <c r="F19" s="17">
        <v>119995.26000000002</v>
      </c>
      <c r="G19" s="12">
        <f t="shared" si="1"/>
        <v>0.63100438907026257</v>
      </c>
    </row>
    <row r="20" spans="1:7" s="13" customFormat="1" x14ac:dyDescent="0.3">
      <c r="A20" s="11" t="s">
        <v>19</v>
      </c>
      <c r="B20" s="17">
        <v>204338.22</v>
      </c>
      <c r="C20" s="17">
        <v>302113.18999999994</v>
      </c>
      <c r="D20" s="12">
        <f t="shared" si="0"/>
        <v>0.47849575081940099</v>
      </c>
      <c r="E20" s="17">
        <v>5818122.7200000016</v>
      </c>
      <c r="F20" s="17">
        <v>9326207.2200000063</v>
      </c>
      <c r="G20" s="12">
        <f t="shared" si="1"/>
        <v>0.60295814798488889</v>
      </c>
    </row>
    <row r="21" spans="1:7" s="13" customFormat="1" x14ac:dyDescent="0.3">
      <c r="A21" s="11" t="s">
        <v>20</v>
      </c>
      <c r="B21" s="17">
        <v>435006.02999999991</v>
      </c>
      <c r="C21" s="17">
        <v>671740.27000000014</v>
      </c>
      <c r="D21" s="12">
        <f t="shared" si="0"/>
        <v>0.54420909981408827</v>
      </c>
      <c r="E21" s="17">
        <v>11652969.159999995</v>
      </c>
      <c r="F21" s="17">
        <v>18375713.82</v>
      </c>
      <c r="G21" s="12">
        <f t="shared" si="1"/>
        <v>0.5769125934938979</v>
      </c>
    </row>
    <row r="22" spans="1:7" s="13" customFormat="1" x14ac:dyDescent="0.3">
      <c r="A22" s="11" t="s">
        <v>21</v>
      </c>
      <c r="B22" s="17">
        <v>2045.2699999999998</v>
      </c>
      <c r="C22" s="17">
        <v>4219.5500000000011</v>
      </c>
      <c r="D22" s="12">
        <f t="shared" si="0"/>
        <v>1.0630772465249096</v>
      </c>
      <c r="E22" s="17">
        <v>61153.680000000008</v>
      </c>
      <c r="F22" s="17">
        <v>113777.48999999996</v>
      </c>
      <c r="G22" s="12">
        <f t="shared" si="1"/>
        <v>0.86051747008520096</v>
      </c>
    </row>
    <row r="23" spans="1:7" s="13" customFormat="1" x14ac:dyDescent="0.3">
      <c r="A23" s="11" t="s">
        <v>22</v>
      </c>
      <c r="B23" s="17">
        <v>42511.39</v>
      </c>
      <c r="C23" s="17">
        <v>81772.070000000007</v>
      </c>
      <c r="D23" s="12">
        <f t="shared" si="0"/>
        <v>0.92353319898502506</v>
      </c>
      <c r="E23" s="17">
        <v>2473653.6399999992</v>
      </c>
      <c r="F23" s="17">
        <v>3777382.4700000007</v>
      </c>
      <c r="G23" s="12">
        <f t="shared" si="1"/>
        <v>0.52704582764465036</v>
      </c>
    </row>
    <row r="24" spans="1:7" s="13" customFormat="1" x14ac:dyDescent="0.3">
      <c r="A24" s="11" t="s">
        <v>23</v>
      </c>
      <c r="B24" s="17">
        <v>53061.830000000009</v>
      </c>
      <c r="C24" s="17">
        <v>69620.790000000008</v>
      </c>
      <c r="D24" s="12">
        <f t="shared" si="0"/>
        <v>0.31206914650323969</v>
      </c>
      <c r="E24" s="17">
        <v>1204967.3099999996</v>
      </c>
      <c r="F24" s="17">
        <v>1889816.9200000004</v>
      </c>
      <c r="G24" s="12">
        <f t="shared" si="1"/>
        <v>0.56835534401344145</v>
      </c>
    </row>
    <row r="25" spans="1:7" s="13" customFormat="1" x14ac:dyDescent="0.3">
      <c r="A25" s="11" t="s">
        <v>24</v>
      </c>
      <c r="B25" s="17">
        <v>3196.6500000000005</v>
      </c>
      <c r="C25" s="17">
        <v>3788.29</v>
      </c>
      <c r="D25" s="12">
        <f t="shared" si="0"/>
        <v>0.18508125694085975</v>
      </c>
      <c r="E25" s="17">
        <v>65942.420000000013</v>
      </c>
      <c r="F25" s="17">
        <v>118815.24</v>
      </c>
      <c r="G25" s="12">
        <f t="shared" si="1"/>
        <v>0.80180284557345605</v>
      </c>
    </row>
    <row r="26" spans="1:7" s="13" customFormat="1" x14ac:dyDescent="0.3">
      <c r="A26" s="11" t="s">
        <v>25</v>
      </c>
      <c r="B26" s="17">
        <v>5328.8499999999995</v>
      </c>
      <c r="C26" s="17">
        <v>11421.630000000001</v>
      </c>
      <c r="D26" s="12">
        <f t="shared" si="0"/>
        <v>1.1433573848015994</v>
      </c>
      <c r="E26" s="17">
        <v>110032.22999999995</v>
      </c>
      <c r="F26" s="17">
        <v>186833.95</v>
      </c>
      <c r="G26" s="12">
        <f t="shared" si="1"/>
        <v>0.69799294261326961</v>
      </c>
    </row>
    <row r="27" spans="1:7" s="13" customFormat="1" x14ac:dyDescent="0.3">
      <c r="A27" s="11" t="s">
        <v>26</v>
      </c>
      <c r="B27" s="17">
        <v>20288.490000000002</v>
      </c>
      <c r="C27" s="17">
        <v>56847.97</v>
      </c>
      <c r="D27" s="12">
        <f t="shared" si="0"/>
        <v>1.8019813204432658</v>
      </c>
      <c r="E27" s="17">
        <v>981219.46000000054</v>
      </c>
      <c r="F27" s="17">
        <v>1646167.5600000003</v>
      </c>
      <c r="G27" s="12">
        <f t="shared" si="1"/>
        <v>0.67767520631928702</v>
      </c>
    </row>
    <row r="28" spans="1:7" s="13" customFormat="1" x14ac:dyDescent="0.3">
      <c r="A28" s="11" t="s">
        <v>27</v>
      </c>
      <c r="B28" s="17">
        <v>24157.39</v>
      </c>
      <c r="C28" s="17">
        <v>31350.409999999996</v>
      </c>
      <c r="D28" s="12">
        <f t="shared" si="0"/>
        <v>0.29775650432434952</v>
      </c>
      <c r="E28" s="17">
        <v>676647.08999999962</v>
      </c>
      <c r="F28" s="17">
        <v>1029572.6700000004</v>
      </c>
      <c r="G28" s="12">
        <f t="shared" si="1"/>
        <v>0.52157998640029768</v>
      </c>
    </row>
    <row r="29" spans="1:7" s="13" customFormat="1" x14ac:dyDescent="0.3">
      <c r="A29" s="11" t="s">
        <v>28</v>
      </c>
      <c r="B29" s="17">
        <v>4852.5600000000004</v>
      </c>
      <c r="C29" s="17">
        <v>7857.2300000000005</v>
      </c>
      <c r="D29" s="12">
        <f t="shared" si="0"/>
        <v>0.61919275598859147</v>
      </c>
      <c r="E29" s="17">
        <v>136499.97000000003</v>
      </c>
      <c r="F29" s="17">
        <v>200772.83000000007</v>
      </c>
      <c r="G29" s="12">
        <f t="shared" si="1"/>
        <v>0.47086354670993713</v>
      </c>
    </row>
    <row r="30" spans="1:7" s="13" customFormat="1" x14ac:dyDescent="0.3">
      <c r="A30" s="11" t="s">
        <v>29</v>
      </c>
      <c r="B30" s="17">
        <v>9842.5500000000011</v>
      </c>
      <c r="C30" s="17">
        <v>7543.4000000000015</v>
      </c>
      <c r="D30" s="12">
        <f t="shared" si="0"/>
        <v>-0.23359292053380465</v>
      </c>
      <c r="E30" s="17">
        <v>318935.69000000006</v>
      </c>
      <c r="F30" s="17">
        <v>523814.23999999993</v>
      </c>
      <c r="G30" s="12">
        <f t="shared" si="1"/>
        <v>0.6423820112449623</v>
      </c>
    </row>
    <row r="31" spans="1:7" s="13" customFormat="1" x14ac:dyDescent="0.3">
      <c r="A31" s="11" t="s">
        <v>30</v>
      </c>
      <c r="B31" s="17">
        <v>17782.469999999998</v>
      </c>
      <c r="C31" s="17">
        <v>32266.61</v>
      </c>
      <c r="D31" s="12">
        <f t="shared" si="0"/>
        <v>0.81451789318356815</v>
      </c>
      <c r="E31" s="17">
        <v>765722.55</v>
      </c>
      <c r="F31" s="17">
        <v>1268118.7700000003</v>
      </c>
      <c r="G31" s="12">
        <f t="shared" si="1"/>
        <v>0.65610738510965905</v>
      </c>
    </row>
    <row r="32" spans="1:7" s="13" customFormat="1" x14ac:dyDescent="0.3">
      <c r="A32" s="11" t="s">
        <v>31</v>
      </c>
      <c r="B32" s="17">
        <v>3165.39</v>
      </c>
      <c r="C32" s="17">
        <v>6539.87</v>
      </c>
      <c r="D32" s="12">
        <f t="shared" si="0"/>
        <v>1.066055051668199</v>
      </c>
      <c r="E32" s="17">
        <v>52044.969999999987</v>
      </c>
      <c r="F32" s="17">
        <v>98738.59</v>
      </c>
      <c r="G32" s="12">
        <f t="shared" si="1"/>
        <v>0.8971783440359371</v>
      </c>
    </row>
    <row r="33" spans="1:7" s="13" customFormat="1" x14ac:dyDescent="0.3">
      <c r="A33" s="11" t="s">
        <v>32</v>
      </c>
      <c r="B33" s="17">
        <v>9900.6</v>
      </c>
      <c r="C33" s="17">
        <v>15707.989999999998</v>
      </c>
      <c r="D33" s="12">
        <f t="shared" si="0"/>
        <v>0.5865695008383327</v>
      </c>
      <c r="E33" s="17">
        <v>399373.2200000002</v>
      </c>
      <c r="F33" s="17">
        <v>623400.91999999993</v>
      </c>
      <c r="G33" s="12">
        <f t="shared" si="1"/>
        <v>0.5609482278255904</v>
      </c>
    </row>
    <row r="34" spans="1:7" s="13" customFormat="1" x14ac:dyDescent="0.3">
      <c r="A34" s="11" t="s">
        <v>33</v>
      </c>
      <c r="B34" s="17">
        <v>4369.2299999999996</v>
      </c>
      <c r="C34" s="17">
        <v>8746.2799999999988</v>
      </c>
      <c r="D34" s="12">
        <f t="shared" si="0"/>
        <v>1.001789789047498</v>
      </c>
      <c r="E34" s="17">
        <v>137897.90000000002</v>
      </c>
      <c r="F34" s="17">
        <v>218325.82000000007</v>
      </c>
      <c r="G34" s="12">
        <f t="shared" si="1"/>
        <v>0.58324252943663413</v>
      </c>
    </row>
    <row r="35" spans="1:7" s="13" customFormat="1" x14ac:dyDescent="0.3">
      <c r="A35" s="11" t="s">
        <v>34</v>
      </c>
      <c r="B35" s="17">
        <v>96090.039999999979</v>
      </c>
      <c r="C35" s="17">
        <v>152034.29999999999</v>
      </c>
      <c r="D35" s="12">
        <f t="shared" si="0"/>
        <v>0.5822066470156535</v>
      </c>
      <c r="E35" s="17">
        <v>2963279.3199999994</v>
      </c>
      <c r="F35" s="17">
        <v>4724853.0699999994</v>
      </c>
      <c r="G35" s="12">
        <f t="shared" si="1"/>
        <v>0.59446766901474568</v>
      </c>
    </row>
    <row r="36" spans="1:7" s="13" customFormat="1" x14ac:dyDescent="0.3">
      <c r="A36" s="11" t="s">
        <v>35</v>
      </c>
      <c r="B36" s="17">
        <v>241038.30000000002</v>
      </c>
      <c r="C36" s="17">
        <v>347784.21</v>
      </c>
      <c r="D36" s="12">
        <f t="shared" si="0"/>
        <v>0.44285870751660616</v>
      </c>
      <c r="E36" s="17">
        <v>6336202.2600000054</v>
      </c>
      <c r="F36" s="17">
        <v>9798763.8599999975</v>
      </c>
      <c r="G36" s="12">
        <f t="shared" si="1"/>
        <v>0.54647270682296512</v>
      </c>
    </row>
    <row r="37" spans="1:7" s="13" customFormat="1" x14ac:dyDescent="0.3">
      <c r="A37" s="11" t="s">
        <v>36</v>
      </c>
      <c r="B37" s="17">
        <v>7219.91</v>
      </c>
      <c r="C37" s="17">
        <v>18799.55</v>
      </c>
      <c r="D37" s="12">
        <f t="shared" si="0"/>
        <v>1.6038482474158267</v>
      </c>
      <c r="E37" s="17">
        <v>281097.37000000005</v>
      </c>
      <c r="F37" s="17">
        <v>426137.2800000002</v>
      </c>
      <c r="G37" s="12">
        <f t="shared" si="1"/>
        <v>0.51597747072482436</v>
      </c>
    </row>
    <row r="38" spans="1:7" s="13" customFormat="1" x14ac:dyDescent="0.3">
      <c r="A38" s="11" t="s">
        <v>37</v>
      </c>
      <c r="B38" s="17">
        <v>2979.24</v>
      </c>
      <c r="C38" s="17">
        <v>5274.9500000000007</v>
      </c>
      <c r="D38" s="12">
        <f t="shared" si="0"/>
        <v>0.77056900417556196</v>
      </c>
      <c r="E38" s="17">
        <v>143721.44999999998</v>
      </c>
      <c r="F38" s="17">
        <v>229089.60999999996</v>
      </c>
      <c r="G38" s="12">
        <f t="shared" si="1"/>
        <v>0.59398343114406371</v>
      </c>
    </row>
    <row r="39" spans="1:7" s="13" customFormat="1" x14ac:dyDescent="0.3">
      <c r="A39" s="11" t="s">
        <v>38</v>
      </c>
      <c r="B39" s="17">
        <v>6154.1900000000005</v>
      </c>
      <c r="C39" s="17">
        <v>12543.660000000003</v>
      </c>
      <c r="D39" s="12">
        <f t="shared" si="0"/>
        <v>1.0382308638504827</v>
      </c>
      <c r="E39" s="17">
        <v>167769.67000000001</v>
      </c>
      <c r="F39" s="17">
        <v>294393.57999999996</v>
      </c>
      <c r="G39" s="12">
        <f t="shared" si="1"/>
        <v>0.75474851920493102</v>
      </c>
    </row>
    <row r="40" spans="1:7" s="13" customFormat="1" x14ac:dyDescent="0.3">
      <c r="A40" s="11" t="s">
        <v>39</v>
      </c>
      <c r="B40" s="17">
        <v>5959.550000000002</v>
      </c>
      <c r="C40" s="17">
        <v>7310.68</v>
      </c>
      <c r="D40" s="12">
        <f t="shared" si="0"/>
        <v>0.22671678230738856</v>
      </c>
      <c r="E40" s="17">
        <v>108713.95000000001</v>
      </c>
      <c r="F40" s="17">
        <v>135568.56999999992</v>
      </c>
      <c r="G40" s="12">
        <f t="shared" si="1"/>
        <v>0.24702092049824254</v>
      </c>
    </row>
    <row r="41" spans="1:7" s="13" customFormat="1" x14ac:dyDescent="0.3">
      <c r="A41" s="11" t="s">
        <v>40</v>
      </c>
      <c r="B41" s="17">
        <v>8779.18</v>
      </c>
      <c r="C41" s="17">
        <v>2090.4</v>
      </c>
      <c r="D41" s="12">
        <f t="shared" si="0"/>
        <v>-0.76189120168398416</v>
      </c>
      <c r="E41" s="17">
        <v>75728.91</v>
      </c>
      <c r="F41" s="17">
        <v>125482.08999999998</v>
      </c>
      <c r="G41" s="12">
        <f t="shared" si="1"/>
        <v>0.65699057334906819</v>
      </c>
    </row>
    <row r="42" spans="1:7" s="13" customFormat="1" x14ac:dyDescent="0.3">
      <c r="A42" s="11" t="s">
        <v>41</v>
      </c>
      <c r="B42" s="17">
        <v>56955.749999999993</v>
      </c>
      <c r="C42" s="17">
        <v>130572.62</v>
      </c>
      <c r="D42" s="12">
        <f t="shared" si="0"/>
        <v>1.2925274445512529</v>
      </c>
      <c r="E42" s="17">
        <v>1085421.7900000005</v>
      </c>
      <c r="F42" s="17">
        <v>1816259.3200000003</v>
      </c>
      <c r="G42" s="12">
        <f t="shared" si="1"/>
        <v>0.67332122565919694</v>
      </c>
    </row>
    <row r="43" spans="1:7" s="13" customFormat="1" x14ac:dyDescent="0.3">
      <c r="A43" s="11" t="s">
        <v>42</v>
      </c>
      <c r="B43" s="17">
        <v>7137.99</v>
      </c>
      <c r="C43" s="17">
        <v>21001.170000000002</v>
      </c>
      <c r="D43" s="12">
        <f t="shared" si="0"/>
        <v>1.9421685936797339</v>
      </c>
      <c r="E43" s="17">
        <v>431336.36999999976</v>
      </c>
      <c r="F43" s="17">
        <v>697190.16999999981</v>
      </c>
      <c r="G43" s="12">
        <f t="shared" si="1"/>
        <v>0.61634913837662286</v>
      </c>
    </row>
    <row r="44" spans="1:7" s="13" customFormat="1" x14ac:dyDescent="0.3">
      <c r="A44" s="11" t="s">
        <v>43</v>
      </c>
      <c r="B44" s="17">
        <v>15648.3</v>
      </c>
      <c r="C44" s="17">
        <v>54565.96</v>
      </c>
      <c r="D44" s="12">
        <f t="shared" si="0"/>
        <v>2.487021593399922</v>
      </c>
      <c r="E44" s="17">
        <v>960388.27000000037</v>
      </c>
      <c r="F44" s="17">
        <v>1420286.9899999995</v>
      </c>
      <c r="G44" s="12">
        <f t="shared" si="1"/>
        <v>0.47886748970809379</v>
      </c>
    </row>
    <row r="45" spans="1:7" s="13" customFormat="1" x14ac:dyDescent="0.3">
      <c r="A45" s="11" t="s">
        <v>44</v>
      </c>
      <c r="B45" s="17">
        <v>6749.2000000000007</v>
      </c>
      <c r="C45" s="17">
        <v>8572.7099999999991</v>
      </c>
      <c r="D45" s="12">
        <f t="shared" si="0"/>
        <v>0.27018165115865567</v>
      </c>
      <c r="E45" s="17">
        <v>212682.05000000002</v>
      </c>
      <c r="F45" s="17">
        <v>352380.63000000012</v>
      </c>
      <c r="G45" s="12">
        <f t="shared" si="1"/>
        <v>0.65684236163794774</v>
      </c>
    </row>
    <row r="46" spans="1:7" s="13" customFormat="1" x14ac:dyDescent="0.3">
      <c r="A46" s="11" t="s">
        <v>45</v>
      </c>
      <c r="B46" s="17">
        <v>1530.37</v>
      </c>
      <c r="C46" s="17">
        <v>3779.6699999999996</v>
      </c>
      <c r="D46" s="12">
        <f t="shared" si="0"/>
        <v>1.4697752831014723</v>
      </c>
      <c r="E46" s="17">
        <v>71006.550000000047</v>
      </c>
      <c r="F46" s="17">
        <v>107106.79000000002</v>
      </c>
      <c r="G46" s="12">
        <f t="shared" si="1"/>
        <v>0.50840718215432168</v>
      </c>
    </row>
    <row r="47" spans="1:7" s="13" customFormat="1" x14ac:dyDescent="0.3">
      <c r="A47" s="11" t="s">
        <v>46</v>
      </c>
      <c r="B47" s="17">
        <v>8078.9000000000015</v>
      </c>
      <c r="C47" s="17">
        <v>11534.76</v>
      </c>
      <c r="D47" s="12">
        <f t="shared" si="0"/>
        <v>0.42776368069910475</v>
      </c>
      <c r="E47" s="17">
        <v>316645.33</v>
      </c>
      <c r="F47" s="17">
        <v>474477.31000000011</v>
      </c>
      <c r="G47" s="12">
        <f t="shared" si="1"/>
        <v>0.49845036400821097</v>
      </c>
    </row>
    <row r="48" spans="1:7" s="13" customFormat="1" x14ac:dyDescent="0.3">
      <c r="A48" s="11" t="s">
        <v>47</v>
      </c>
      <c r="B48" s="17">
        <v>18031.240000000002</v>
      </c>
      <c r="C48" s="17">
        <v>41580.749999999993</v>
      </c>
      <c r="D48" s="12">
        <f t="shared" si="0"/>
        <v>1.3060394071622357</v>
      </c>
      <c r="E48" s="17">
        <v>572255.69999999972</v>
      </c>
      <c r="F48" s="17">
        <v>944433.94999999949</v>
      </c>
      <c r="G48" s="12">
        <f t="shared" si="1"/>
        <v>0.65037054239914061</v>
      </c>
    </row>
    <row r="49" spans="1:7" s="13" customFormat="1" x14ac:dyDescent="0.3">
      <c r="A49" s="11" t="s">
        <v>48</v>
      </c>
      <c r="B49" s="17">
        <v>38888.160000000003</v>
      </c>
      <c r="C49" s="17">
        <v>63173.459999999985</v>
      </c>
      <c r="D49" s="12">
        <f t="shared" si="0"/>
        <v>0.62449084759988582</v>
      </c>
      <c r="E49" s="17">
        <v>1159522.3000000003</v>
      </c>
      <c r="F49" s="17">
        <v>1812173.1600000006</v>
      </c>
      <c r="G49" s="12">
        <f t="shared" si="1"/>
        <v>0.56286184405422834</v>
      </c>
    </row>
    <row r="50" spans="1:7" s="13" customFormat="1" x14ac:dyDescent="0.3">
      <c r="A50" s="11" t="s">
        <v>49</v>
      </c>
      <c r="B50" s="17">
        <v>13443.079999999998</v>
      </c>
      <c r="C50" s="17">
        <v>32129.880000000005</v>
      </c>
      <c r="D50" s="12">
        <f t="shared" si="0"/>
        <v>1.3900683474322855</v>
      </c>
      <c r="E50" s="17">
        <v>448622.49000000022</v>
      </c>
      <c r="F50" s="17">
        <v>840358.41</v>
      </c>
      <c r="G50" s="12">
        <f t="shared" si="1"/>
        <v>0.87319723984412723</v>
      </c>
    </row>
    <row r="51" spans="1:7" s="13" customFormat="1" x14ac:dyDescent="0.3">
      <c r="A51" s="11" t="s">
        <v>50</v>
      </c>
      <c r="B51" s="17">
        <v>633471.39000000025</v>
      </c>
      <c r="C51" s="17">
        <v>878215.32000000007</v>
      </c>
      <c r="D51" s="12">
        <f t="shared" si="0"/>
        <v>0.3863535652336243</v>
      </c>
      <c r="E51" s="17">
        <v>19785164.670000013</v>
      </c>
      <c r="F51" s="17">
        <v>29736486.359999981</v>
      </c>
      <c r="G51" s="12">
        <f t="shared" si="1"/>
        <v>0.50296885853515416</v>
      </c>
    </row>
    <row r="52" spans="1:7" s="13" customFormat="1" x14ac:dyDescent="0.3">
      <c r="A52" s="11" t="s">
        <v>51</v>
      </c>
      <c r="B52" s="17">
        <v>1367.9400000000003</v>
      </c>
      <c r="C52" s="17">
        <v>11687.5</v>
      </c>
      <c r="D52" s="12">
        <f t="shared" si="0"/>
        <v>7.5438688831381473</v>
      </c>
      <c r="E52" s="17">
        <v>104147.71000000004</v>
      </c>
      <c r="F52" s="17">
        <v>161104.47999999998</v>
      </c>
      <c r="G52" s="12">
        <f t="shared" si="1"/>
        <v>0.54688451623180123</v>
      </c>
    </row>
    <row r="53" spans="1:7" s="13" customFormat="1" x14ac:dyDescent="0.3">
      <c r="A53" s="11" t="s">
        <v>52</v>
      </c>
      <c r="B53" s="17">
        <v>3678.25</v>
      </c>
      <c r="C53" s="17">
        <v>3230.1</v>
      </c>
      <c r="D53" s="12">
        <f t="shared" si="0"/>
        <v>-0.12183783049004282</v>
      </c>
      <c r="E53" s="17">
        <v>134153.30999999997</v>
      </c>
      <c r="F53" s="17">
        <v>223849.78000000006</v>
      </c>
      <c r="G53" s="12">
        <f t="shared" si="1"/>
        <v>0.66861168017397499</v>
      </c>
    </row>
    <row r="54" spans="1:7" s="13" customFormat="1" x14ac:dyDescent="0.3">
      <c r="A54" s="11" t="s">
        <v>53</v>
      </c>
      <c r="B54" s="17">
        <v>12180.369999999999</v>
      </c>
      <c r="C54" s="17">
        <v>10018.32</v>
      </c>
      <c r="D54" s="12">
        <f t="shared" si="0"/>
        <v>-0.17750281805889312</v>
      </c>
      <c r="E54" s="17">
        <v>281401.23999999982</v>
      </c>
      <c r="F54" s="17">
        <v>464772.7999999997</v>
      </c>
      <c r="G54" s="12">
        <f t="shared" si="1"/>
        <v>0.65163735596900718</v>
      </c>
    </row>
    <row r="55" spans="1:7" s="13" customFormat="1" x14ac:dyDescent="0.3">
      <c r="A55" s="11" t="s">
        <v>54</v>
      </c>
      <c r="B55" s="17">
        <v>3010.2200000000007</v>
      </c>
      <c r="C55" s="17">
        <v>5451.3</v>
      </c>
      <c r="D55" s="12">
        <f t="shared" si="0"/>
        <v>0.81093076253562835</v>
      </c>
      <c r="E55" s="17">
        <v>151638.01999999999</v>
      </c>
      <c r="F55" s="17">
        <v>263181.38000000012</v>
      </c>
      <c r="G55" s="12">
        <f t="shared" si="1"/>
        <v>0.7355896628035643</v>
      </c>
    </row>
    <row r="56" spans="1:7" s="13" customFormat="1" x14ac:dyDescent="0.3">
      <c r="A56" s="11" t="s">
        <v>55</v>
      </c>
      <c r="B56" s="17">
        <v>44657.799999999996</v>
      </c>
      <c r="C56" s="17">
        <v>57157.08</v>
      </c>
      <c r="D56" s="12">
        <f t="shared" si="0"/>
        <v>0.27989018715655511</v>
      </c>
      <c r="E56" s="17">
        <v>1036931.1100000006</v>
      </c>
      <c r="F56" s="17">
        <v>1619208.800000001</v>
      </c>
      <c r="G56" s="12">
        <f t="shared" si="1"/>
        <v>0.56153941605628943</v>
      </c>
    </row>
    <row r="57" spans="1:7" s="13" customFormat="1" x14ac:dyDescent="0.3">
      <c r="A57" s="11" t="s">
        <v>56</v>
      </c>
      <c r="B57" s="17">
        <v>32449.5</v>
      </c>
      <c r="C57" s="17">
        <v>108961.87000000002</v>
      </c>
      <c r="D57" s="12">
        <f t="shared" si="0"/>
        <v>2.357890568421702</v>
      </c>
      <c r="E57" s="17">
        <v>852610.43000000063</v>
      </c>
      <c r="F57" s="17">
        <v>1426525.0900000003</v>
      </c>
      <c r="G57" s="12">
        <f t="shared" si="1"/>
        <v>0.67312648286509846</v>
      </c>
    </row>
    <row r="58" spans="1:7" s="13" customFormat="1" x14ac:dyDescent="0.3">
      <c r="A58" s="11" t="s">
        <v>57</v>
      </c>
      <c r="B58" s="17">
        <v>3840.8</v>
      </c>
      <c r="C58" s="17">
        <v>8688.619999999999</v>
      </c>
      <c r="D58" s="12">
        <f t="shared" si="0"/>
        <v>1.2621901687148509</v>
      </c>
      <c r="E58" s="17">
        <v>91847.310000000056</v>
      </c>
      <c r="F58" s="17">
        <v>130038.55000000005</v>
      </c>
      <c r="G58" s="12">
        <f t="shared" si="1"/>
        <v>0.41581228671803205</v>
      </c>
    </row>
    <row r="59" spans="1:7" s="13" customFormat="1" x14ac:dyDescent="0.3">
      <c r="A59" s="11" t="s">
        <v>58</v>
      </c>
      <c r="B59" s="17">
        <v>5364.2500000000009</v>
      </c>
      <c r="C59" s="17">
        <v>9460.73</v>
      </c>
      <c r="D59" s="12">
        <f t="shared" si="0"/>
        <v>0.76366314023395598</v>
      </c>
      <c r="E59" s="17">
        <v>144912.16000000012</v>
      </c>
      <c r="F59" s="17">
        <v>266944.19</v>
      </c>
      <c r="G59" s="12">
        <f t="shared" si="1"/>
        <v>0.84211035153985536</v>
      </c>
    </row>
    <row r="60" spans="1:7" s="13" customFormat="1" x14ac:dyDescent="0.3">
      <c r="A60" s="11" t="s">
        <v>59</v>
      </c>
      <c r="B60" s="17">
        <v>37005.93</v>
      </c>
      <c r="C60" s="17">
        <v>102534.99</v>
      </c>
      <c r="D60" s="12">
        <f t="shared" si="0"/>
        <v>1.7707718735889086</v>
      </c>
      <c r="E60" s="17">
        <v>1483682.4999999988</v>
      </c>
      <c r="F60" s="17">
        <v>2512480.7799999998</v>
      </c>
      <c r="G60" s="12">
        <f t="shared" si="1"/>
        <v>0.69340865043565714</v>
      </c>
    </row>
    <row r="61" spans="1:7" s="13" customFormat="1" x14ac:dyDescent="0.3">
      <c r="A61" s="11" t="s">
        <v>60</v>
      </c>
      <c r="B61" s="17">
        <v>7863.1600000000017</v>
      </c>
      <c r="C61" s="17">
        <v>22739.519999999997</v>
      </c>
      <c r="D61" s="12">
        <f t="shared" si="0"/>
        <v>1.8919060530372005</v>
      </c>
      <c r="E61" s="17">
        <v>294037.9599999999</v>
      </c>
      <c r="F61" s="17">
        <v>491673.82000000018</v>
      </c>
      <c r="G61" s="12">
        <f t="shared" si="1"/>
        <v>0.67214403201545925</v>
      </c>
    </row>
    <row r="62" spans="1:7" s="13" customFormat="1" x14ac:dyDescent="0.3">
      <c r="A62" s="11" t="s">
        <v>61</v>
      </c>
      <c r="B62" s="17">
        <v>2560.44</v>
      </c>
      <c r="C62" s="17">
        <v>6140.3099999999995</v>
      </c>
      <c r="D62" s="12">
        <f t="shared" si="0"/>
        <v>1.3981464123353797</v>
      </c>
      <c r="E62" s="17">
        <v>87159.580000000045</v>
      </c>
      <c r="F62" s="17">
        <v>152241.2499999998</v>
      </c>
      <c r="G62" s="12">
        <f t="shared" si="1"/>
        <v>0.74669554396659232</v>
      </c>
    </row>
    <row r="63" spans="1:7" s="13" customFormat="1" x14ac:dyDescent="0.3">
      <c r="A63" s="11" t="s">
        <v>62</v>
      </c>
      <c r="B63" s="17">
        <v>24434.55</v>
      </c>
      <c r="C63" s="17">
        <v>44000.639999999999</v>
      </c>
      <c r="D63" s="12">
        <f t="shared" si="0"/>
        <v>0.8007550783624009</v>
      </c>
      <c r="E63" s="17">
        <v>859242.15999999992</v>
      </c>
      <c r="F63" s="17">
        <v>1326834.2000000004</v>
      </c>
      <c r="G63" s="12">
        <f t="shared" si="1"/>
        <v>0.54419122078460469</v>
      </c>
    </row>
    <row r="64" spans="1:7" s="13" customFormat="1" x14ac:dyDescent="0.3">
      <c r="A64" s="11" t="s">
        <v>63</v>
      </c>
      <c r="B64" s="17">
        <v>4320.3500000000004</v>
      </c>
      <c r="C64" s="17">
        <v>4336.619999999999</v>
      </c>
      <c r="D64" s="12">
        <f t="shared" si="0"/>
        <v>3.7658985961781521E-3</v>
      </c>
      <c r="E64" s="17">
        <v>156227.7399999999</v>
      </c>
      <c r="F64" s="17">
        <v>233056.1100000001</v>
      </c>
      <c r="G64" s="12">
        <f t="shared" si="1"/>
        <v>0.49177162775317784</v>
      </c>
    </row>
    <row r="65" spans="1:7" s="13" customFormat="1" x14ac:dyDescent="0.3">
      <c r="A65" s="11" t="s">
        <v>64</v>
      </c>
      <c r="B65" s="17">
        <v>1845.4099999999999</v>
      </c>
      <c r="C65" s="17">
        <v>3994.4999999999995</v>
      </c>
      <c r="D65" s="12">
        <f t="shared" si="0"/>
        <v>1.1645596371538032</v>
      </c>
      <c r="E65" s="17">
        <v>174757.52999999991</v>
      </c>
      <c r="F65" s="17">
        <v>247717.48999999996</v>
      </c>
      <c r="G65" s="12">
        <f t="shared" si="1"/>
        <v>0.41749251090925865</v>
      </c>
    </row>
    <row r="66" spans="1:7" s="13" customFormat="1" x14ac:dyDescent="0.3">
      <c r="A66" s="11" t="s">
        <v>65</v>
      </c>
      <c r="B66" s="17">
        <v>12581.45</v>
      </c>
      <c r="C66" s="17">
        <v>26191.200000000008</v>
      </c>
      <c r="D66" s="12">
        <f t="shared" si="0"/>
        <v>1.0817314379503165</v>
      </c>
      <c r="E66" s="17">
        <v>283080.68999999977</v>
      </c>
      <c r="F66" s="17">
        <v>485616</v>
      </c>
      <c r="G66" s="12">
        <f t="shared" si="1"/>
        <v>0.71546847649693235</v>
      </c>
    </row>
    <row r="67" spans="1:7" s="13" customFormat="1" x14ac:dyDescent="0.3">
      <c r="A67" s="11" t="s">
        <v>66</v>
      </c>
      <c r="B67" s="17">
        <v>1551.3000000000002</v>
      </c>
      <c r="C67" s="17">
        <v>3650.0099999999998</v>
      </c>
      <c r="D67" s="12">
        <f t="shared" si="0"/>
        <v>1.3528717849545537</v>
      </c>
      <c r="E67" s="17">
        <v>80817.130000000019</v>
      </c>
      <c r="F67" s="17">
        <v>131797.20000000004</v>
      </c>
      <c r="G67" s="12">
        <f t="shared" si="1"/>
        <v>0.63080772603530977</v>
      </c>
    </row>
    <row r="68" spans="1:7" s="13" customFormat="1" x14ac:dyDescent="0.3">
      <c r="A68" s="11" t="s">
        <v>67</v>
      </c>
      <c r="B68" s="17">
        <v>8212.7800000000007</v>
      </c>
      <c r="C68" s="17">
        <v>15567.72</v>
      </c>
      <c r="D68" s="12">
        <f t="shared" si="0"/>
        <v>0.89554815787102515</v>
      </c>
      <c r="E68" s="17">
        <v>345179.22000000009</v>
      </c>
      <c r="F68" s="17">
        <v>530824.70000000007</v>
      </c>
      <c r="G68" s="12">
        <f t="shared" si="1"/>
        <v>0.53782345298769707</v>
      </c>
    </row>
    <row r="69" spans="1:7" s="13" customFormat="1" x14ac:dyDescent="0.3">
      <c r="A69" s="11" t="s">
        <v>68</v>
      </c>
      <c r="B69" s="17">
        <v>2272.8599999999997</v>
      </c>
      <c r="C69" s="17">
        <v>6292.0099999999993</v>
      </c>
      <c r="D69" s="12">
        <f t="shared" si="0"/>
        <v>1.7683227299525708</v>
      </c>
      <c r="E69" s="17">
        <v>128683.86999999995</v>
      </c>
      <c r="F69" s="17">
        <v>248005.10999999996</v>
      </c>
      <c r="G69" s="12">
        <f t="shared" si="1"/>
        <v>0.92724317352283592</v>
      </c>
    </row>
    <row r="70" spans="1:7" s="13" customFormat="1" x14ac:dyDescent="0.3">
      <c r="A70" s="11" t="s">
        <v>69</v>
      </c>
      <c r="B70" s="17">
        <v>2211.04</v>
      </c>
      <c r="C70" s="17">
        <v>4450.75</v>
      </c>
      <c r="D70" s="12">
        <f t="shared" si="0"/>
        <v>1.0129667486793545</v>
      </c>
      <c r="E70" s="17">
        <v>136532.62999999995</v>
      </c>
      <c r="F70" s="17">
        <v>235435.27000000008</v>
      </c>
      <c r="G70" s="12">
        <f t="shared" si="1"/>
        <v>0.7243883019026307</v>
      </c>
    </row>
    <row r="71" spans="1:7" s="13" customFormat="1" x14ac:dyDescent="0.3">
      <c r="A71" s="11" t="s">
        <v>70</v>
      </c>
      <c r="B71" s="17">
        <v>20861.34</v>
      </c>
      <c r="C71" s="17">
        <v>24027.589999999997</v>
      </c>
      <c r="D71" s="12">
        <f t="shared" ref="D71:D84" si="2">+(C71/B71)-1</f>
        <v>0.15177596453535558</v>
      </c>
      <c r="E71" s="17">
        <v>755439.96000000043</v>
      </c>
      <c r="F71" s="17">
        <v>1172784.9500000007</v>
      </c>
      <c r="G71" s="12">
        <f t="shared" ref="G71:G83" si="3">+(F71/E71)-1</f>
        <v>0.55245289116027174</v>
      </c>
    </row>
    <row r="72" spans="1:7" s="13" customFormat="1" x14ac:dyDescent="0.3">
      <c r="A72" s="11" t="s">
        <v>71</v>
      </c>
      <c r="B72" s="17">
        <v>7074.84</v>
      </c>
      <c r="C72" s="17">
        <v>10561.020000000002</v>
      </c>
      <c r="D72" s="12">
        <f t="shared" si="2"/>
        <v>0.49275743338365285</v>
      </c>
      <c r="E72" s="17">
        <v>318638.67</v>
      </c>
      <c r="F72" s="17">
        <v>476283.1999999999</v>
      </c>
      <c r="G72" s="12">
        <f t="shared" si="3"/>
        <v>0.49474387399369935</v>
      </c>
    </row>
    <row r="73" spans="1:7" s="13" customFormat="1" x14ac:dyDescent="0.3">
      <c r="A73" s="11" t="s">
        <v>72</v>
      </c>
      <c r="B73" s="17">
        <v>13988.550000000001</v>
      </c>
      <c r="C73" s="17">
        <v>23081.58</v>
      </c>
      <c r="D73" s="12">
        <f t="shared" si="2"/>
        <v>0.65003377762527204</v>
      </c>
      <c r="E73" s="17">
        <v>592637.13000000012</v>
      </c>
      <c r="F73" s="17">
        <v>944058.86999999953</v>
      </c>
      <c r="G73" s="12">
        <f t="shared" si="3"/>
        <v>0.59297961975483937</v>
      </c>
    </row>
    <row r="74" spans="1:7" s="13" customFormat="1" x14ac:dyDescent="0.3">
      <c r="A74" s="11" t="s">
        <v>73</v>
      </c>
      <c r="B74" s="17">
        <v>65799.960000000006</v>
      </c>
      <c r="C74" s="17">
        <v>82233.930000000022</v>
      </c>
      <c r="D74" s="12">
        <f t="shared" si="2"/>
        <v>0.24975653480640436</v>
      </c>
      <c r="E74" s="17">
        <v>1845989.33</v>
      </c>
      <c r="F74" s="17">
        <v>3056452.8799999994</v>
      </c>
      <c r="G74" s="12">
        <f t="shared" si="3"/>
        <v>0.65572618992331844</v>
      </c>
    </row>
    <row r="75" spans="1:7" s="13" customFormat="1" x14ac:dyDescent="0.3">
      <c r="A75" s="11" t="s">
        <v>74</v>
      </c>
      <c r="B75" s="17">
        <v>3778.8099999999995</v>
      </c>
      <c r="C75" s="17">
        <v>3882.98</v>
      </c>
      <c r="D75" s="12">
        <f t="shared" si="2"/>
        <v>2.7566879520272369E-2</v>
      </c>
      <c r="E75" s="17">
        <v>96193.479999999967</v>
      </c>
      <c r="F75" s="17">
        <v>137560.65</v>
      </c>
      <c r="G75" s="12">
        <f t="shared" si="3"/>
        <v>0.43004130841300303</v>
      </c>
    </row>
    <row r="76" spans="1:7" s="13" customFormat="1" x14ac:dyDescent="0.3">
      <c r="A76" s="11" t="s">
        <v>75</v>
      </c>
      <c r="B76" s="17">
        <v>10745.02</v>
      </c>
      <c r="C76" s="17">
        <v>4974.0600000000004</v>
      </c>
      <c r="D76" s="12">
        <f t="shared" si="2"/>
        <v>-0.53708229486776204</v>
      </c>
      <c r="E76" s="17">
        <v>283113.88999999996</v>
      </c>
      <c r="F76" s="17">
        <v>461739.43</v>
      </c>
      <c r="G76" s="12">
        <f t="shared" si="3"/>
        <v>0.63093174269902508</v>
      </c>
    </row>
    <row r="77" spans="1:7" s="13" customFormat="1" x14ac:dyDescent="0.3">
      <c r="A77" s="11" t="s">
        <v>76</v>
      </c>
      <c r="B77" s="17">
        <v>799.87999999999988</v>
      </c>
      <c r="C77" s="17">
        <v>2672.88</v>
      </c>
      <c r="D77" s="12">
        <f t="shared" si="2"/>
        <v>2.3416012401860287</v>
      </c>
      <c r="E77" s="17">
        <v>56061.909999999996</v>
      </c>
      <c r="F77" s="17">
        <v>88216.689999999959</v>
      </c>
      <c r="G77" s="12">
        <f t="shared" si="3"/>
        <v>0.5735584106927496</v>
      </c>
    </row>
    <row r="78" spans="1:7" s="13" customFormat="1" x14ac:dyDescent="0.3">
      <c r="A78" s="11" t="s">
        <v>77</v>
      </c>
      <c r="B78" s="17">
        <v>17076.670000000002</v>
      </c>
      <c r="C78" s="17">
        <v>42970.71</v>
      </c>
      <c r="D78" s="12">
        <f t="shared" si="2"/>
        <v>1.5163401295451626</v>
      </c>
      <c r="E78" s="17">
        <v>1183843.7300000007</v>
      </c>
      <c r="F78" s="17">
        <v>1904956.1499999978</v>
      </c>
      <c r="G78" s="12">
        <f t="shared" si="3"/>
        <v>0.60912804766892403</v>
      </c>
    </row>
    <row r="79" spans="1:7" s="13" customFormat="1" x14ac:dyDescent="0.3">
      <c r="A79" s="11" t="s">
        <v>78</v>
      </c>
      <c r="B79" s="17">
        <v>6017.0499999999984</v>
      </c>
      <c r="C79" s="17">
        <v>10448.049999999999</v>
      </c>
      <c r="D79" s="12">
        <f t="shared" si="2"/>
        <v>0.73640737570736525</v>
      </c>
      <c r="E79" s="17">
        <v>269210.62000000005</v>
      </c>
      <c r="F79" s="17">
        <v>436154.14999999979</v>
      </c>
      <c r="G79" s="12">
        <f t="shared" si="3"/>
        <v>0.62012237853023677</v>
      </c>
    </row>
    <row r="80" spans="1:7" s="13" customFormat="1" x14ac:dyDescent="0.3">
      <c r="A80" s="11" t="s">
        <v>79</v>
      </c>
      <c r="B80" s="17">
        <v>8450.58</v>
      </c>
      <c r="C80" s="17">
        <v>6135.4199999999992</v>
      </c>
      <c r="D80" s="12">
        <f t="shared" si="2"/>
        <v>-0.27396462728002113</v>
      </c>
      <c r="E80" s="17">
        <v>143617.45000000004</v>
      </c>
      <c r="F80" s="17">
        <v>202468.54000000007</v>
      </c>
      <c r="G80" s="12">
        <f t="shared" si="3"/>
        <v>0.40977673674055626</v>
      </c>
    </row>
    <row r="81" spans="1:7" s="13" customFormat="1" x14ac:dyDescent="0.3">
      <c r="A81" s="11" t="s">
        <v>80</v>
      </c>
      <c r="B81" s="17">
        <v>8737.89</v>
      </c>
      <c r="C81" s="17">
        <v>10592.86</v>
      </c>
      <c r="D81" s="12">
        <f t="shared" si="2"/>
        <v>0.21229038131631328</v>
      </c>
      <c r="E81" s="17">
        <v>188571.46999999991</v>
      </c>
      <c r="F81" s="17">
        <v>221613.28000000003</v>
      </c>
      <c r="G81" s="12">
        <f t="shared" si="3"/>
        <v>0.17522168120129811</v>
      </c>
    </row>
    <row r="82" spans="1:7" s="13" customFormat="1" x14ac:dyDescent="0.3">
      <c r="A82" s="11" t="s">
        <v>81</v>
      </c>
      <c r="B82" s="17">
        <v>6050.62</v>
      </c>
      <c r="C82" s="17">
        <v>13895.88</v>
      </c>
      <c r="D82" s="12">
        <f t="shared" si="2"/>
        <v>1.2966043149297097</v>
      </c>
      <c r="E82" s="17">
        <v>328203.33999999997</v>
      </c>
      <c r="F82" s="17">
        <v>607960.65000000026</v>
      </c>
      <c r="G82" s="12">
        <f t="shared" si="3"/>
        <v>0.85239019810097094</v>
      </c>
    </row>
    <row r="83" spans="1:7" s="13" customFormat="1" ht="14.25" thickBot="1" x14ac:dyDescent="0.35">
      <c r="A83" s="14" t="s">
        <v>82</v>
      </c>
      <c r="B83" s="18">
        <v>46103.359999999993</v>
      </c>
      <c r="C83" s="18">
        <v>80912.94</v>
      </c>
      <c r="D83" s="15">
        <f t="shared" si="2"/>
        <v>0.75503347261457754</v>
      </c>
      <c r="E83" s="18">
        <v>1391588.1700000002</v>
      </c>
      <c r="F83" s="18">
        <v>2228204.5599999996</v>
      </c>
      <c r="G83" s="15">
        <f t="shared" si="3"/>
        <v>0.60119538814418005</v>
      </c>
    </row>
    <row r="84" spans="1:7" s="13" customFormat="1" ht="14.25" thickBot="1" x14ac:dyDescent="0.35">
      <c r="A84" s="22" t="s">
        <v>95</v>
      </c>
      <c r="B84" s="19">
        <f>SUM(B6:B83)</f>
        <v>2685602.7999999993</v>
      </c>
      <c r="C84" s="20">
        <f>SUM(C6:C83)</f>
        <v>4242797.1300000008</v>
      </c>
      <c r="D84" s="16">
        <f t="shared" si="2"/>
        <v>0.5798304686009419</v>
      </c>
      <c r="E84" s="20">
        <f>SUM(E6:E83)</f>
        <v>82192605.799999982</v>
      </c>
      <c r="F84" s="20">
        <f>SUM(F6:F83)</f>
        <v>128861947.29000004</v>
      </c>
      <c r="G84" s="16">
        <f>+(F84/E84)-1</f>
        <v>0.56780462227418593</v>
      </c>
    </row>
    <row r="86" spans="1:7" x14ac:dyDescent="0.25">
      <c r="B86" s="5"/>
      <c r="E86" s="28"/>
      <c r="F86" s="28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84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" sqref="E3:F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89</v>
      </c>
    </row>
    <row r="2" spans="1:7" ht="14.25" customHeight="1" x14ac:dyDescent="0.25">
      <c r="A2" s="1"/>
    </row>
    <row r="3" spans="1:7" s="6" customFormat="1" ht="13.5" customHeight="1" x14ac:dyDescent="0.25">
      <c r="A3" s="5"/>
      <c r="B3" s="47" t="s">
        <v>3</v>
      </c>
      <c r="C3" s="48"/>
      <c r="D3" s="5"/>
      <c r="E3" s="47" t="s">
        <v>3</v>
      </c>
      <c r="F3" s="48"/>
      <c r="G3" s="5"/>
    </row>
    <row r="4" spans="1:7" ht="15" customHeight="1" x14ac:dyDescent="0.25">
      <c r="A4" s="49" t="s">
        <v>83</v>
      </c>
      <c r="B4" s="25">
        <v>42248</v>
      </c>
      <c r="C4" s="26">
        <v>42614</v>
      </c>
      <c r="D4" s="40" t="s">
        <v>85</v>
      </c>
      <c r="E4" s="21" t="s">
        <v>86</v>
      </c>
      <c r="F4" s="7" t="s">
        <v>87</v>
      </c>
      <c r="G4" s="40" t="s">
        <v>85</v>
      </c>
    </row>
    <row r="5" spans="1:7" s="10" customFormat="1" ht="15" customHeight="1" x14ac:dyDescent="0.2">
      <c r="A5" s="50"/>
      <c r="B5" s="27" t="s">
        <v>84</v>
      </c>
      <c r="C5" s="9" t="s">
        <v>84</v>
      </c>
      <c r="D5" s="41"/>
      <c r="E5" s="27" t="s">
        <v>84</v>
      </c>
      <c r="F5" s="9" t="s">
        <v>84</v>
      </c>
      <c r="G5" s="41"/>
    </row>
    <row r="6" spans="1:7" s="13" customFormat="1" x14ac:dyDescent="0.3">
      <c r="A6" s="11" t="s">
        <v>5</v>
      </c>
      <c r="B6" s="17">
        <v>48024.74</v>
      </c>
      <c r="C6" s="17">
        <v>84616.429999999978</v>
      </c>
      <c r="D6" s="12">
        <f>+(C6/B6)-1</f>
        <v>0.7619341614342936</v>
      </c>
      <c r="E6" s="17">
        <v>309355.21999999991</v>
      </c>
      <c r="F6" s="17">
        <v>481893.67999999993</v>
      </c>
      <c r="G6" s="12">
        <f>+(F6/E6)-1</f>
        <v>0.55773573175846214</v>
      </c>
    </row>
    <row r="7" spans="1:7" s="13" customFormat="1" x14ac:dyDescent="0.3">
      <c r="A7" s="11" t="s">
        <v>6</v>
      </c>
      <c r="B7" s="17">
        <v>62268.560000000005</v>
      </c>
      <c r="C7" s="17">
        <v>89704.819999999992</v>
      </c>
      <c r="D7" s="12">
        <f t="shared" ref="D7:D70" si="0">+(C7/B7)-1</f>
        <v>0.44061176298279547</v>
      </c>
      <c r="E7" s="17">
        <v>205137.56000000008</v>
      </c>
      <c r="F7" s="17">
        <v>377291.62999999983</v>
      </c>
      <c r="G7" s="12">
        <f t="shared" ref="G7:G70" si="1">+(F7/E7)-1</f>
        <v>0.83921281894939015</v>
      </c>
    </row>
    <row r="8" spans="1:7" s="13" customFormat="1" x14ac:dyDescent="0.3">
      <c r="A8" s="11" t="s">
        <v>7</v>
      </c>
      <c r="B8" s="17">
        <v>99139.020000000019</v>
      </c>
      <c r="C8" s="17">
        <v>142103.74000000002</v>
      </c>
      <c r="D8" s="12">
        <f t="shared" si="0"/>
        <v>0.43337850222848684</v>
      </c>
      <c r="E8" s="17">
        <v>576949.42000000004</v>
      </c>
      <c r="F8" s="17">
        <v>840083.2300000001</v>
      </c>
      <c r="G8" s="12">
        <f t="shared" si="1"/>
        <v>0.4560777788805126</v>
      </c>
    </row>
    <row r="9" spans="1:7" s="13" customFormat="1" x14ac:dyDescent="0.3">
      <c r="A9" s="11" t="s">
        <v>8</v>
      </c>
      <c r="B9" s="17">
        <v>80341.630000000019</v>
      </c>
      <c r="C9" s="17">
        <v>110769.11</v>
      </c>
      <c r="D9" s="12">
        <f t="shared" si="0"/>
        <v>0.37872619711599054</v>
      </c>
      <c r="E9" s="17">
        <v>328946.08000000007</v>
      </c>
      <c r="F9" s="17">
        <v>467127.66999999993</v>
      </c>
      <c r="G9" s="12">
        <f t="shared" si="1"/>
        <v>0.42007367894458514</v>
      </c>
    </row>
    <row r="10" spans="1:7" s="13" customFormat="1" x14ac:dyDescent="0.3">
      <c r="A10" s="11" t="s">
        <v>9</v>
      </c>
      <c r="B10" s="17">
        <v>493324.37000000011</v>
      </c>
      <c r="C10" s="17">
        <v>705361.57</v>
      </c>
      <c r="D10" s="12">
        <f t="shared" si="0"/>
        <v>0.42981294437167139</v>
      </c>
      <c r="E10" s="17">
        <v>2461880.94</v>
      </c>
      <c r="F10" s="17">
        <v>3293329.1699999995</v>
      </c>
      <c r="G10" s="12">
        <f t="shared" si="1"/>
        <v>0.33772885458871937</v>
      </c>
    </row>
    <row r="11" spans="1:7" s="13" customFormat="1" x14ac:dyDescent="0.3">
      <c r="A11" s="11" t="s">
        <v>10</v>
      </c>
      <c r="B11" s="17">
        <v>304233.53000000009</v>
      </c>
      <c r="C11" s="17">
        <v>436924.81</v>
      </c>
      <c r="D11" s="12">
        <f t="shared" si="0"/>
        <v>0.43614942771100829</v>
      </c>
      <c r="E11" s="17">
        <v>1529005.5600000005</v>
      </c>
      <c r="F11" s="17">
        <v>2162265.0799999996</v>
      </c>
      <c r="G11" s="12">
        <f t="shared" si="1"/>
        <v>0.4141643016654557</v>
      </c>
    </row>
    <row r="12" spans="1:7" s="13" customFormat="1" x14ac:dyDescent="0.3">
      <c r="A12" s="11" t="s">
        <v>11</v>
      </c>
      <c r="B12" s="17">
        <v>190256.5</v>
      </c>
      <c r="C12" s="17">
        <v>234845.84000000003</v>
      </c>
      <c r="D12" s="12">
        <f t="shared" si="0"/>
        <v>0.23436434497638725</v>
      </c>
      <c r="E12" s="17">
        <v>974125.59999999986</v>
      </c>
      <c r="F12" s="17">
        <v>1428186.6399999992</v>
      </c>
      <c r="G12" s="12">
        <f t="shared" si="1"/>
        <v>0.46612165823380414</v>
      </c>
    </row>
    <row r="13" spans="1:7" s="13" customFormat="1" x14ac:dyDescent="0.3">
      <c r="A13" s="11" t="s">
        <v>12</v>
      </c>
      <c r="B13" s="17">
        <v>2783.8700000000003</v>
      </c>
      <c r="C13" s="17">
        <v>30463.930000000004</v>
      </c>
      <c r="D13" s="12">
        <f t="shared" si="0"/>
        <v>9.9430145804222185</v>
      </c>
      <c r="E13" s="17">
        <v>25876.94</v>
      </c>
      <c r="F13" s="17">
        <v>166698.17000000007</v>
      </c>
      <c r="G13" s="12">
        <f t="shared" si="1"/>
        <v>5.4419583613827633</v>
      </c>
    </row>
    <row r="14" spans="1:7" s="13" customFormat="1" x14ac:dyDescent="0.3">
      <c r="A14" s="11" t="s">
        <v>13</v>
      </c>
      <c r="B14" s="17">
        <v>419864.72000000009</v>
      </c>
      <c r="C14" s="17">
        <v>567067.98999999987</v>
      </c>
      <c r="D14" s="12">
        <f t="shared" si="0"/>
        <v>0.35059690178303082</v>
      </c>
      <c r="E14" s="17">
        <v>1871810.3600000013</v>
      </c>
      <c r="F14" s="17">
        <v>2718187.8299999996</v>
      </c>
      <c r="G14" s="12">
        <f t="shared" si="1"/>
        <v>0.45217052330023311</v>
      </c>
    </row>
    <row r="15" spans="1:7" s="13" customFormat="1" x14ac:dyDescent="0.3">
      <c r="A15" s="11" t="s">
        <v>14</v>
      </c>
      <c r="B15" s="17">
        <v>1811149.8400000003</v>
      </c>
      <c r="C15" s="17">
        <v>2490750.64</v>
      </c>
      <c r="D15" s="12">
        <f t="shared" si="0"/>
        <v>0.37523168154877773</v>
      </c>
      <c r="E15" s="17">
        <v>9614441.9700000007</v>
      </c>
      <c r="F15" s="17">
        <v>12948487.919999991</v>
      </c>
      <c r="G15" s="12">
        <f t="shared" si="1"/>
        <v>0.34677477490666986</v>
      </c>
    </row>
    <row r="16" spans="1:7" s="13" customFormat="1" x14ac:dyDescent="0.3">
      <c r="A16" s="11" t="s">
        <v>15</v>
      </c>
      <c r="B16" s="17">
        <v>1804958.8100000003</v>
      </c>
      <c r="C16" s="17">
        <v>2590492.4199999995</v>
      </c>
      <c r="D16" s="12">
        <f t="shared" si="0"/>
        <v>0.43520860733658462</v>
      </c>
      <c r="E16" s="17">
        <v>8990797.129999999</v>
      </c>
      <c r="F16" s="17">
        <v>11729270.839999994</v>
      </c>
      <c r="G16" s="12">
        <f t="shared" si="1"/>
        <v>0.30458630868918246</v>
      </c>
    </row>
    <row r="17" spans="1:7" s="13" customFormat="1" x14ac:dyDescent="0.3">
      <c r="A17" s="11" t="s">
        <v>16</v>
      </c>
      <c r="B17" s="17">
        <v>163732.76999999996</v>
      </c>
      <c r="C17" s="17">
        <v>195390.7</v>
      </c>
      <c r="D17" s="12">
        <f t="shared" si="0"/>
        <v>0.19335121490951424</v>
      </c>
      <c r="E17" s="17">
        <v>682077.07</v>
      </c>
      <c r="F17" s="17">
        <v>794684.22999999963</v>
      </c>
      <c r="G17" s="12">
        <f t="shared" si="1"/>
        <v>0.1650944811852415</v>
      </c>
    </row>
    <row r="18" spans="1:7" s="13" customFormat="1" x14ac:dyDescent="0.3">
      <c r="A18" s="11" t="s">
        <v>17</v>
      </c>
      <c r="B18" s="17">
        <v>27255.37</v>
      </c>
      <c r="C18" s="17">
        <v>39453.359999999993</v>
      </c>
      <c r="D18" s="12">
        <f t="shared" si="0"/>
        <v>0.44754446554935767</v>
      </c>
      <c r="E18" s="17">
        <v>171195.54000000007</v>
      </c>
      <c r="F18" s="17">
        <v>303810.21000000002</v>
      </c>
      <c r="G18" s="12">
        <f t="shared" si="1"/>
        <v>0.77463857995365948</v>
      </c>
    </row>
    <row r="19" spans="1:7" s="13" customFormat="1" x14ac:dyDescent="0.3">
      <c r="A19" s="11" t="s">
        <v>18</v>
      </c>
      <c r="B19" s="17">
        <v>30336.330000000005</v>
      </c>
      <c r="C19" s="17">
        <v>35197.17</v>
      </c>
      <c r="D19" s="12">
        <f t="shared" si="0"/>
        <v>0.16023164304976878</v>
      </c>
      <c r="E19" s="17">
        <v>154627.96999999997</v>
      </c>
      <c r="F19" s="17">
        <v>248404.36999999997</v>
      </c>
      <c r="G19" s="12">
        <f t="shared" si="1"/>
        <v>0.60646466483392381</v>
      </c>
    </row>
    <row r="20" spans="1:7" s="13" customFormat="1" x14ac:dyDescent="0.3">
      <c r="A20" s="11" t="s">
        <v>19</v>
      </c>
      <c r="B20" s="17">
        <v>3742429.6099999994</v>
      </c>
      <c r="C20" s="17">
        <v>4856902.8099999996</v>
      </c>
      <c r="D20" s="12">
        <f t="shared" si="0"/>
        <v>0.29779403118820458</v>
      </c>
      <c r="E20" s="17">
        <v>17112486.010000005</v>
      </c>
      <c r="F20" s="17">
        <v>22739648.34999999</v>
      </c>
      <c r="G20" s="12">
        <f t="shared" si="1"/>
        <v>0.32883371455857713</v>
      </c>
    </row>
    <row r="21" spans="1:7" s="13" customFormat="1" x14ac:dyDescent="0.3">
      <c r="A21" s="11" t="s">
        <v>20</v>
      </c>
      <c r="B21" s="17">
        <v>5121263.17</v>
      </c>
      <c r="C21" s="17">
        <v>6843049.4000000004</v>
      </c>
      <c r="D21" s="12">
        <f t="shared" si="0"/>
        <v>0.33620342732748121</v>
      </c>
      <c r="E21" s="17">
        <v>25135278.089999996</v>
      </c>
      <c r="F21" s="17">
        <v>34249078.829999983</v>
      </c>
      <c r="G21" s="12">
        <f t="shared" si="1"/>
        <v>0.36259001023847381</v>
      </c>
    </row>
    <row r="22" spans="1:7" s="13" customFormat="1" x14ac:dyDescent="0.3">
      <c r="A22" s="11" t="s">
        <v>21</v>
      </c>
      <c r="B22" s="17">
        <v>35075.53</v>
      </c>
      <c r="C22" s="17">
        <v>42838.12000000001</v>
      </c>
      <c r="D22" s="12">
        <f t="shared" si="0"/>
        <v>0.22131069722966434</v>
      </c>
      <c r="E22" s="17">
        <v>99555.90999999996</v>
      </c>
      <c r="F22" s="17">
        <v>216084.11999999997</v>
      </c>
      <c r="G22" s="12">
        <f t="shared" si="1"/>
        <v>1.1704800850095194</v>
      </c>
    </row>
    <row r="23" spans="1:7" s="13" customFormat="1" x14ac:dyDescent="0.3">
      <c r="A23" s="11" t="s">
        <v>22</v>
      </c>
      <c r="B23" s="17">
        <v>1664019.23</v>
      </c>
      <c r="C23" s="17">
        <v>2192510.8099999996</v>
      </c>
      <c r="D23" s="12">
        <f t="shared" si="0"/>
        <v>0.31759944264586393</v>
      </c>
      <c r="E23" s="17">
        <v>8137486.0000000009</v>
      </c>
      <c r="F23" s="17">
        <v>10985056.749999994</v>
      </c>
      <c r="G23" s="12">
        <f t="shared" si="1"/>
        <v>0.34993249143531457</v>
      </c>
    </row>
    <row r="24" spans="1:7" s="13" customFormat="1" x14ac:dyDescent="0.3">
      <c r="A24" s="11" t="s">
        <v>23</v>
      </c>
      <c r="B24" s="17">
        <v>993891.12000000011</v>
      </c>
      <c r="C24" s="17">
        <v>1538569.4600000002</v>
      </c>
      <c r="D24" s="12">
        <f t="shared" si="0"/>
        <v>0.54802616608547616</v>
      </c>
      <c r="E24" s="17">
        <v>4733916.7800000012</v>
      </c>
      <c r="F24" s="17">
        <v>6916653.3500000015</v>
      </c>
      <c r="G24" s="12">
        <f t="shared" si="1"/>
        <v>0.46108469401525887</v>
      </c>
    </row>
    <row r="25" spans="1:7" s="13" customFormat="1" x14ac:dyDescent="0.3">
      <c r="A25" s="11" t="s">
        <v>24</v>
      </c>
      <c r="B25" s="17">
        <v>22055.480000000007</v>
      </c>
      <c r="C25" s="17">
        <v>23583.710000000003</v>
      </c>
      <c r="D25" s="12">
        <f t="shared" si="0"/>
        <v>6.9290262556062965E-2</v>
      </c>
      <c r="E25" s="17">
        <v>84381.92</v>
      </c>
      <c r="F25" s="17">
        <v>139315.08000000002</v>
      </c>
      <c r="G25" s="12">
        <f t="shared" si="1"/>
        <v>0.65100628191441978</v>
      </c>
    </row>
    <row r="26" spans="1:7" s="13" customFormat="1" x14ac:dyDescent="0.3">
      <c r="A26" s="11" t="s">
        <v>25</v>
      </c>
      <c r="B26" s="17">
        <v>24600.47</v>
      </c>
      <c r="C26" s="17">
        <v>35345.19</v>
      </c>
      <c r="D26" s="12">
        <f t="shared" si="0"/>
        <v>0.43676889100086291</v>
      </c>
      <c r="E26" s="17">
        <v>166972.31000000003</v>
      </c>
      <c r="F26" s="17">
        <v>262845.14999999997</v>
      </c>
      <c r="G26" s="12">
        <f t="shared" si="1"/>
        <v>0.57418406680724443</v>
      </c>
    </row>
    <row r="27" spans="1:7" s="13" customFormat="1" x14ac:dyDescent="0.3">
      <c r="A27" s="11" t="s">
        <v>26</v>
      </c>
      <c r="B27" s="17">
        <v>564458.82000000007</v>
      </c>
      <c r="C27" s="17">
        <v>811844.59999999986</v>
      </c>
      <c r="D27" s="12">
        <f t="shared" si="0"/>
        <v>0.43827073160093377</v>
      </c>
      <c r="E27" s="17">
        <v>2947390.3399999989</v>
      </c>
      <c r="F27" s="17">
        <v>4356835.6900000004</v>
      </c>
      <c r="G27" s="12">
        <f t="shared" si="1"/>
        <v>0.47820111604220084</v>
      </c>
    </row>
    <row r="28" spans="1:7" s="13" customFormat="1" x14ac:dyDescent="0.3">
      <c r="A28" s="11" t="s">
        <v>27</v>
      </c>
      <c r="B28" s="17">
        <v>642824.28999999992</v>
      </c>
      <c r="C28" s="17">
        <v>781493.46999999986</v>
      </c>
      <c r="D28" s="12">
        <f t="shared" si="0"/>
        <v>0.21571863751445974</v>
      </c>
      <c r="E28" s="17">
        <v>3269020.7600000021</v>
      </c>
      <c r="F28" s="17">
        <v>4052485.6200000006</v>
      </c>
      <c r="G28" s="12">
        <f t="shared" si="1"/>
        <v>0.23966347035373303</v>
      </c>
    </row>
    <row r="29" spans="1:7" s="13" customFormat="1" x14ac:dyDescent="0.3">
      <c r="A29" s="11" t="s">
        <v>28</v>
      </c>
      <c r="B29" s="17">
        <v>85962.7</v>
      </c>
      <c r="C29" s="17">
        <v>129566.92</v>
      </c>
      <c r="D29" s="12">
        <f t="shared" si="0"/>
        <v>0.50724581708112937</v>
      </c>
      <c r="E29" s="17">
        <v>428908.60000000003</v>
      </c>
      <c r="F29" s="17">
        <v>669018.91999999934</v>
      </c>
      <c r="G29" s="12">
        <f t="shared" si="1"/>
        <v>0.5598169866493683</v>
      </c>
    </row>
    <row r="30" spans="1:7" s="13" customFormat="1" x14ac:dyDescent="0.3">
      <c r="A30" s="11" t="s">
        <v>29</v>
      </c>
      <c r="B30" s="17">
        <v>291074.11</v>
      </c>
      <c r="C30" s="17">
        <v>404912.32000000007</v>
      </c>
      <c r="D30" s="12">
        <f t="shared" si="0"/>
        <v>0.39109699588190816</v>
      </c>
      <c r="E30" s="17">
        <v>1292474.2100000002</v>
      </c>
      <c r="F30" s="17">
        <v>1932567.0199999998</v>
      </c>
      <c r="G30" s="12">
        <f t="shared" si="1"/>
        <v>0.49524609856625257</v>
      </c>
    </row>
    <row r="31" spans="1:7" s="13" customFormat="1" x14ac:dyDescent="0.3">
      <c r="A31" s="11" t="s">
        <v>30</v>
      </c>
      <c r="B31" s="17">
        <v>468685.41</v>
      </c>
      <c r="C31" s="17">
        <v>692339</v>
      </c>
      <c r="D31" s="12">
        <f t="shared" si="0"/>
        <v>0.47719341210130706</v>
      </c>
      <c r="E31" s="17">
        <v>2360265.83</v>
      </c>
      <c r="F31" s="17">
        <v>3544563.6300000013</v>
      </c>
      <c r="G31" s="12">
        <f t="shared" si="1"/>
        <v>0.50176458301732962</v>
      </c>
    </row>
    <row r="32" spans="1:7" s="13" customFormat="1" x14ac:dyDescent="0.3">
      <c r="A32" s="11" t="s">
        <v>31</v>
      </c>
      <c r="B32" s="17">
        <v>11625.53</v>
      </c>
      <c r="C32" s="17">
        <v>27902.109999999993</v>
      </c>
      <c r="D32" s="12">
        <f t="shared" si="0"/>
        <v>1.4000720827351518</v>
      </c>
      <c r="E32" s="17">
        <v>111954.14000000001</v>
      </c>
      <c r="F32" s="17">
        <v>185576.24999999997</v>
      </c>
      <c r="G32" s="12">
        <f t="shared" si="1"/>
        <v>0.65760953547586487</v>
      </c>
    </row>
    <row r="33" spans="1:7" s="13" customFormat="1" x14ac:dyDescent="0.3">
      <c r="A33" s="11" t="s">
        <v>32</v>
      </c>
      <c r="B33" s="17">
        <v>293721.33999999997</v>
      </c>
      <c r="C33" s="17">
        <v>435769.1</v>
      </c>
      <c r="D33" s="12">
        <f t="shared" si="0"/>
        <v>0.48361402681875276</v>
      </c>
      <c r="E33" s="17">
        <v>1774487.8800000004</v>
      </c>
      <c r="F33" s="17">
        <v>2396838.42</v>
      </c>
      <c r="G33" s="12">
        <f t="shared" si="1"/>
        <v>0.35072121202653661</v>
      </c>
    </row>
    <row r="34" spans="1:7" s="13" customFormat="1" x14ac:dyDescent="0.3">
      <c r="A34" s="11" t="s">
        <v>33</v>
      </c>
      <c r="B34" s="17">
        <v>128645.24</v>
      </c>
      <c r="C34" s="17">
        <v>158286.56999999998</v>
      </c>
      <c r="D34" s="12">
        <f t="shared" si="0"/>
        <v>0.23041140115250269</v>
      </c>
      <c r="E34" s="17">
        <v>595210.87999999954</v>
      </c>
      <c r="F34" s="17">
        <v>801353.53000000014</v>
      </c>
      <c r="G34" s="12">
        <f t="shared" si="1"/>
        <v>0.3463354870126043</v>
      </c>
    </row>
    <row r="35" spans="1:7" s="13" customFormat="1" x14ac:dyDescent="0.3">
      <c r="A35" s="11" t="s">
        <v>34</v>
      </c>
      <c r="B35" s="17">
        <v>1985498.99</v>
      </c>
      <c r="C35" s="17">
        <v>2832168.1</v>
      </c>
      <c r="D35" s="12">
        <f t="shared" si="0"/>
        <v>0.42642636146594071</v>
      </c>
      <c r="E35" s="17">
        <v>9808749.4299999978</v>
      </c>
      <c r="F35" s="17">
        <v>13775300.169999996</v>
      </c>
      <c r="G35" s="12">
        <f t="shared" si="1"/>
        <v>0.40438903739026388</v>
      </c>
    </row>
    <row r="36" spans="1:7" s="13" customFormat="1" x14ac:dyDescent="0.3">
      <c r="A36" s="11" t="s">
        <v>35</v>
      </c>
      <c r="B36" s="17">
        <v>3968183.54</v>
      </c>
      <c r="C36" s="17">
        <v>5888066.8800000008</v>
      </c>
      <c r="D36" s="12">
        <f t="shared" si="0"/>
        <v>0.48381918846425154</v>
      </c>
      <c r="E36" s="17">
        <v>18905786.800000001</v>
      </c>
      <c r="F36" s="17">
        <v>26836716.949999999</v>
      </c>
      <c r="G36" s="12">
        <f t="shared" si="1"/>
        <v>0.41949749216467414</v>
      </c>
    </row>
    <row r="37" spans="1:7" s="13" customFormat="1" x14ac:dyDescent="0.3">
      <c r="A37" s="11" t="s">
        <v>36</v>
      </c>
      <c r="B37" s="17">
        <v>263293.51</v>
      </c>
      <c r="C37" s="17">
        <v>399343.45</v>
      </c>
      <c r="D37" s="12">
        <f t="shared" si="0"/>
        <v>0.51672348475281438</v>
      </c>
      <c r="E37" s="17">
        <v>1277240.53</v>
      </c>
      <c r="F37" s="17">
        <v>1769669.7600000002</v>
      </c>
      <c r="G37" s="12">
        <f t="shared" si="1"/>
        <v>0.3855415001589404</v>
      </c>
    </row>
    <row r="38" spans="1:7" s="13" customFormat="1" x14ac:dyDescent="0.3">
      <c r="A38" s="11" t="s">
        <v>37</v>
      </c>
      <c r="B38" s="17">
        <v>74604.560000000012</v>
      </c>
      <c r="C38" s="17">
        <v>104959.50000000001</v>
      </c>
      <c r="D38" s="12">
        <f t="shared" si="0"/>
        <v>0.40687781014994262</v>
      </c>
      <c r="E38" s="17">
        <v>412899.88000000035</v>
      </c>
      <c r="F38" s="17">
        <v>511937.52</v>
      </c>
      <c r="G38" s="12">
        <f t="shared" si="1"/>
        <v>0.2398587279802542</v>
      </c>
    </row>
    <row r="39" spans="1:7" s="13" customFormat="1" x14ac:dyDescent="0.3">
      <c r="A39" s="11" t="s">
        <v>38</v>
      </c>
      <c r="B39" s="17">
        <v>83120.359999999986</v>
      </c>
      <c r="C39" s="17">
        <v>129292.32999999997</v>
      </c>
      <c r="D39" s="12">
        <f t="shared" si="0"/>
        <v>0.55548327750264792</v>
      </c>
      <c r="E39" s="17">
        <v>477542.63000000006</v>
      </c>
      <c r="F39" s="17">
        <v>733924.99</v>
      </c>
      <c r="G39" s="12">
        <f t="shared" si="1"/>
        <v>0.53687847721574067</v>
      </c>
    </row>
    <row r="40" spans="1:7" s="13" customFormat="1" x14ac:dyDescent="0.3">
      <c r="A40" s="11" t="s">
        <v>39</v>
      </c>
      <c r="B40" s="17">
        <v>116199.26</v>
      </c>
      <c r="C40" s="17">
        <v>136893.49000000002</v>
      </c>
      <c r="D40" s="12">
        <f t="shared" si="0"/>
        <v>0.17809261435916213</v>
      </c>
      <c r="E40" s="17">
        <v>652561.9700000002</v>
      </c>
      <c r="F40" s="17">
        <v>842977.85000000021</v>
      </c>
      <c r="G40" s="12">
        <f t="shared" si="1"/>
        <v>0.29179739052215981</v>
      </c>
    </row>
    <row r="41" spans="1:7" s="13" customFormat="1" x14ac:dyDescent="0.3">
      <c r="A41" s="11" t="s">
        <v>40</v>
      </c>
      <c r="B41" s="17">
        <v>32715.869999999995</v>
      </c>
      <c r="C41" s="17">
        <v>68233.11</v>
      </c>
      <c r="D41" s="12">
        <f t="shared" si="0"/>
        <v>1.0856272506279065</v>
      </c>
      <c r="E41" s="17">
        <v>185306.46999999994</v>
      </c>
      <c r="F41" s="17">
        <v>354138.01000000013</v>
      </c>
      <c r="G41" s="12">
        <f t="shared" si="1"/>
        <v>0.91109360617575974</v>
      </c>
    </row>
    <row r="42" spans="1:7" s="13" customFormat="1" x14ac:dyDescent="0.3">
      <c r="A42" s="11" t="s">
        <v>41</v>
      </c>
      <c r="B42" s="17">
        <v>777590.7699999999</v>
      </c>
      <c r="C42" s="17">
        <v>1073234.9400000002</v>
      </c>
      <c r="D42" s="12">
        <f t="shared" si="0"/>
        <v>0.38020534888807944</v>
      </c>
      <c r="E42" s="17">
        <v>4000926.4199999967</v>
      </c>
      <c r="F42" s="17">
        <v>5290772.6399999987</v>
      </c>
      <c r="G42" s="12">
        <f t="shared" si="1"/>
        <v>0.32238688858467013</v>
      </c>
    </row>
    <row r="43" spans="1:7" s="13" customFormat="1" x14ac:dyDescent="0.3">
      <c r="A43" s="11" t="s">
        <v>42</v>
      </c>
      <c r="B43" s="17">
        <v>285518.21000000008</v>
      </c>
      <c r="C43" s="17">
        <v>400694.66</v>
      </c>
      <c r="D43" s="12">
        <f t="shared" si="0"/>
        <v>0.40339441046509728</v>
      </c>
      <c r="E43" s="17">
        <v>1509737.95</v>
      </c>
      <c r="F43" s="17">
        <v>1936703.2999999998</v>
      </c>
      <c r="G43" s="12">
        <f t="shared" si="1"/>
        <v>0.28280758922434179</v>
      </c>
    </row>
    <row r="44" spans="1:7" s="13" customFormat="1" x14ac:dyDescent="0.3">
      <c r="A44" s="11" t="s">
        <v>43</v>
      </c>
      <c r="B44" s="17">
        <v>338270.11999999994</v>
      </c>
      <c r="C44" s="17">
        <v>625468.26</v>
      </c>
      <c r="D44" s="12">
        <f t="shared" si="0"/>
        <v>0.849020126282511</v>
      </c>
      <c r="E44" s="17">
        <v>1655150.86</v>
      </c>
      <c r="F44" s="17">
        <v>2503167.3400000012</v>
      </c>
      <c r="G44" s="12">
        <f t="shared" si="1"/>
        <v>0.51234996186389981</v>
      </c>
    </row>
    <row r="45" spans="1:7" s="13" customFormat="1" x14ac:dyDescent="0.3">
      <c r="A45" s="11" t="s">
        <v>44</v>
      </c>
      <c r="B45" s="17">
        <v>105602.51</v>
      </c>
      <c r="C45" s="17">
        <v>146659.80999999997</v>
      </c>
      <c r="D45" s="12">
        <f t="shared" si="0"/>
        <v>0.38879094824545346</v>
      </c>
      <c r="E45" s="17">
        <v>521047</v>
      </c>
      <c r="F45" s="17">
        <v>764451.1300000007</v>
      </c>
      <c r="G45" s="12">
        <f t="shared" si="1"/>
        <v>0.46714428832715793</v>
      </c>
    </row>
    <row r="46" spans="1:7" s="13" customFormat="1" x14ac:dyDescent="0.3">
      <c r="A46" s="11" t="s">
        <v>45</v>
      </c>
      <c r="B46" s="17">
        <v>18490.990000000005</v>
      </c>
      <c r="C46" s="17">
        <v>32140.69999999999</v>
      </c>
      <c r="D46" s="12">
        <f t="shared" si="0"/>
        <v>0.73818167658951639</v>
      </c>
      <c r="E46" s="17">
        <v>113637.28000000001</v>
      </c>
      <c r="F46" s="17">
        <v>178231.18000000002</v>
      </c>
      <c r="G46" s="12">
        <f t="shared" si="1"/>
        <v>0.56842173624711889</v>
      </c>
    </row>
    <row r="47" spans="1:7" s="13" customFormat="1" x14ac:dyDescent="0.3">
      <c r="A47" s="11" t="s">
        <v>46</v>
      </c>
      <c r="B47" s="17">
        <v>209064.03999999998</v>
      </c>
      <c r="C47" s="17">
        <v>314325.26</v>
      </c>
      <c r="D47" s="12">
        <f t="shared" si="0"/>
        <v>0.50348792647458662</v>
      </c>
      <c r="E47" s="17">
        <v>1076580.92</v>
      </c>
      <c r="F47" s="17">
        <v>1459879.8099999994</v>
      </c>
      <c r="G47" s="12">
        <f t="shared" si="1"/>
        <v>0.35603351580854636</v>
      </c>
    </row>
    <row r="48" spans="1:7" s="13" customFormat="1" x14ac:dyDescent="0.3">
      <c r="A48" s="11" t="s">
        <v>47</v>
      </c>
      <c r="B48" s="17">
        <v>327993.64999999991</v>
      </c>
      <c r="C48" s="17">
        <v>464708.2099999999</v>
      </c>
      <c r="D48" s="12">
        <f t="shared" si="0"/>
        <v>0.41682075247493366</v>
      </c>
      <c r="E48" s="17">
        <v>1709204.4700000007</v>
      </c>
      <c r="F48" s="17">
        <v>2207781.9500000016</v>
      </c>
      <c r="G48" s="12">
        <f t="shared" si="1"/>
        <v>0.2917014837902927</v>
      </c>
    </row>
    <row r="49" spans="1:7" s="13" customFormat="1" x14ac:dyDescent="0.3">
      <c r="A49" s="11" t="s">
        <v>48</v>
      </c>
      <c r="B49" s="17">
        <v>1153593.7899999998</v>
      </c>
      <c r="C49" s="17">
        <v>1486435.22</v>
      </c>
      <c r="D49" s="12">
        <f t="shared" si="0"/>
        <v>0.28852567765643067</v>
      </c>
      <c r="E49" s="17">
        <v>5513047.339999998</v>
      </c>
      <c r="F49" s="17">
        <v>7032018.7900000038</v>
      </c>
      <c r="G49" s="12">
        <f t="shared" si="1"/>
        <v>0.27552301954294589</v>
      </c>
    </row>
    <row r="50" spans="1:7" s="13" customFormat="1" x14ac:dyDescent="0.3">
      <c r="A50" s="11" t="s">
        <v>49</v>
      </c>
      <c r="B50" s="17">
        <v>451632.49</v>
      </c>
      <c r="C50" s="17">
        <v>577919.21000000008</v>
      </c>
      <c r="D50" s="12">
        <f t="shared" si="0"/>
        <v>0.27962275256149116</v>
      </c>
      <c r="E50" s="17">
        <v>2069018.5000000002</v>
      </c>
      <c r="F50" s="17">
        <v>2523714.1899999995</v>
      </c>
      <c r="G50" s="12">
        <f t="shared" si="1"/>
        <v>0.21976395571136709</v>
      </c>
    </row>
    <row r="51" spans="1:7" s="13" customFormat="1" x14ac:dyDescent="0.3">
      <c r="A51" s="11" t="s">
        <v>50</v>
      </c>
      <c r="B51" s="17">
        <v>13196152.209999997</v>
      </c>
      <c r="C51" s="17">
        <v>19439744.5</v>
      </c>
      <c r="D51" s="12">
        <f t="shared" si="0"/>
        <v>0.47313733508383082</v>
      </c>
      <c r="E51" s="17">
        <v>59042923.020000026</v>
      </c>
      <c r="F51" s="17">
        <v>81063925.459999979</v>
      </c>
      <c r="G51" s="12">
        <f t="shared" si="1"/>
        <v>0.37296599344413606</v>
      </c>
    </row>
    <row r="52" spans="1:7" s="13" customFormat="1" x14ac:dyDescent="0.3">
      <c r="A52" s="11" t="s">
        <v>51</v>
      </c>
      <c r="B52" s="17">
        <v>21443.440000000002</v>
      </c>
      <c r="C52" s="17">
        <v>40837.649999999987</v>
      </c>
      <c r="D52" s="12">
        <f t="shared" si="0"/>
        <v>0.90443557563525179</v>
      </c>
      <c r="E52" s="17">
        <v>122391.71000000002</v>
      </c>
      <c r="F52" s="17">
        <v>213311.80999999997</v>
      </c>
      <c r="G52" s="12">
        <f t="shared" si="1"/>
        <v>0.74286158760262389</v>
      </c>
    </row>
    <row r="53" spans="1:7" s="13" customFormat="1" x14ac:dyDescent="0.3">
      <c r="A53" s="11" t="s">
        <v>52</v>
      </c>
      <c r="B53" s="17">
        <v>50943.43</v>
      </c>
      <c r="C53" s="17">
        <v>89945.76999999999</v>
      </c>
      <c r="D53" s="12">
        <f t="shared" si="0"/>
        <v>0.76560098132379362</v>
      </c>
      <c r="E53" s="17">
        <v>352109.01000000018</v>
      </c>
      <c r="F53" s="17">
        <v>542676.14999999979</v>
      </c>
      <c r="G53" s="12">
        <f t="shared" si="1"/>
        <v>0.54121631252775804</v>
      </c>
    </row>
    <row r="54" spans="1:7" s="13" customFormat="1" x14ac:dyDescent="0.3">
      <c r="A54" s="11" t="s">
        <v>53</v>
      </c>
      <c r="B54" s="17">
        <v>4201.5600000000004</v>
      </c>
      <c r="C54" s="17">
        <v>54923.760000000009</v>
      </c>
      <c r="D54" s="12">
        <f t="shared" si="0"/>
        <v>12.072230314454632</v>
      </c>
      <c r="E54" s="17">
        <v>30649.73</v>
      </c>
      <c r="F54" s="17">
        <v>179451.46</v>
      </c>
      <c r="G54" s="12">
        <f t="shared" si="1"/>
        <v>4.8549116093355469</v>
      </c>
    </row>
    <row r="55" spans="1:7" s="13" customFormat="1" x14ac:dyDescent="0.3">
      <c r="A55" s="11" t="s">
        <v>54</v>
      </c>
      <c r="B55" s="17">
        <v>27804.529999999995</v>
      </c>
      <c r="C55" s="17">
        <v>30073.070000000003</v>
      </c>
      <c r="D55" s="12">
        <f t="shared" si="0"/>
        <v>8.1588863397439537E-2</v>
      </c>
      <c r="E55" s="17">
        <v>133284.16</v>
      </c>
      <c r="F55" s="17">
        <v>214404.75000000006</v>
      </c>
      <c r="G55" s="12">
        <f t="shared" si="1"/>
        <v>0.60862888733364895</v>
      </c>
    </row>
    <row r="56" spans="1:7" s="13" customFormat="1" x14ac:dyDescent="0.3">
      <c r="A56" s="11" t="s">
        <v>55</v>
      </c>
      <c r="B56" s="17">
        <v>511536.25000000012</v>
      </c>
      <c r="C56" s="17">
        <v>648541.65</v>
      </c>
      <c r="D56" s="12">
        <f t="shared" si="0"/>
        <v>0.26783126318027284</v>
      </c>
      <c r="E56" s="17">
        <v>2329536.5800000005</v>
      </c>
      <c r="F56" s="17">
        <v>3189274.77</v>
      </c>
      <c r="G56" s="12">
        <f t="shared" si="1"/>
        <v>0.36905975093123433</v>
      </c>
    </row>
    <row r="57" spans="1:7" s="13" customFormat="1" x14ac:dyDescent="0.3">
      <c r="A57" s="11" t="s">
        <v>56</v>
      </c>
      <c r="B57" s="17">
        <v>41751.159999999989</v>
      </c>
      <c r="C57" s="17">
        <v>95910.590000000011</v>
      </c>
      <c r="D57" s="12">
        <f t="shared" si="0"/>
        <v>1.2971958144396476</v>
      </c>
      <c r="E57" s="17">
        <v>360279.00999999972</v>
      </c>
      <c r="F57" s="17">
        <v>864059.4700000002</v>
      </c>
      <c r="G57" s="12">
        <f t="shared" si="1"/>
        <v>1.398306440333565</v>
      </c>
    </row>
    <row r="58" spans="1:7" s="13" customFormat="1" x14ac:dyDescent="0.3">
      <c r="A58" s="11" t="s">
        <v>57</v>
      </c>
      <c r="B58" s="17">
        <v>32981.539999999994</v>
      </c>
      <c r="C58" s="17">
        <v>42331.609999999993</v>
      </c>
      <c r="D58" s="12">
        <f t="shared" si="0"/>
        <v>0.28349403939294526</v>
      </c>
      <c r="E58" s="17">
        <v>160549.97</v>
      </c>
      <c r="F58" s="17">
        <v>229254.57</v>
      </c>
      <c r="G58" s="12">
        <f t="shared" si="1"/>
        <v>0.4279328111989058</v>
      </c>
    </row>
    <row r="59" spans="1:7" s="13" customFormat="1" x14ac:dyDescent="0.3">
      <c r="A59" s="11" t="s">
        <v>58</v>
      </c>
      <c r="B59" s="17">
        <v>73444.820000000007</v>
      </c>
      <c r="C59" s="17">
        <v>102015.04999999997</v>
      </c>
      <c r="D59" s="12">
        <f t="shared" si="0"/>
        <v>0.38900265532681488</v>
      </c>
      <c r="E59" s="17">
        <v>383308.66000000009</v>
      </c>
      <c r="F59" s="17">
        <v>505329.19000000006</v>
      </c>
      <c r="G59" s="12">
        <f t="shared" si="1"/>
        <v>0.31833491578301398</v>
      </c>
    </row>
    <row r="60" spans="1:7" s="13" customFormat="1" x14ac:dyDescent="0.3">
      <c r="A60" s="11" t="s">
        <v>59</v>
      </c>
      <c r="B60" s="17">
        <v>696857.66000000027</v>
      </c>
      <c r="C60" s="17">
        <v>990096.16999999981</v>
      </c>
      <c r="D60" s="12">
        <f t="shared" si="0"/>
        <v>0.42080115758503589</v>
      </c>
      <c r="E60" s="17">
        <v>3742349.8400000022</v>
      </c>
      <c r="F60" s="17">
        <v>4899417.5000000019</v>
      </c>
      <c r="G60" s="12">
        <f t="shared" si="1"/>
        <v>0.30918212071803497</v>
      </c>
    </row>
    <row r="61" spans="1:7" s="13" customFormat="1" x14ac:dyDescent="0.3">
      <c r="A61" s="11" t="s">
        <v>60</v>
      </c>
      <c r="B61" s="17">
        <v>284706.76</v>
      </c>
      <c r="C61" s="17">
        <v>437332.09000000008</v>
      </c>
      <c r="D61" s="12">
        <f t="shared" si="0"/>
        <v>0.53607905200424488</v>
      </c>
      <c r="E61" s="17">
        <v>1581127.8900000001</v>
      </c>
      <c r="F61" s="17">
        <v>2212679.27</v>
      </c>
      <c r="G61" s="12">
        <f t="shared" si="1"/>
        <v>0.39943092775373135</v>
      </c>
    </row>
    <row r="62" spans="1:7" s="13" customFormat="1" x14ac:dyDescent="0.3">
      <c r="A62" s="11" t="s">
        <v>61</v>
      </c>
      <c r="B62" s="17">
        <v>4072.1400000000003</v>
      </c>
      <c r="C62" s="17">
        <v>103467.27</v>
      </c>
      <c r="D62" s="12">
        <f t="shared" si="0"/>
        <v>24.408573870250038</v>
      </c>
      <c r="E62" s="17">
        <v>14957.950000000003</v>
      </c>
      <c r="F62" s="17">
        <v>470452.76</v>
      </c>
      <c r="G62" s="12">
        <f t="shared" si="1"/>
        <v>30.451686895597319</v>
      </c>
    </row>
    <row r="63" spans="1:7" s="13" customFormat="1" x14ac:dyDescent="0.3">
      <c r="A63" s="11" t="s">
        <v>62</v>
      </c>
      <c r="B63" s="17">
        <v>735122.29</v>
      </c>
      <c r="C63" s="17">
        <v>942881.14999999979</v>
      </c>
      <c r="D63" s="12">
        <f t="shared" si="0"/>
        <v>0.28261809337872168</v>
      </c>
      <c r="E63" s="17">
        <v>3755718.5300000003</v>
      </c>
      <c r="F63" s="17">
        <v>5001876.7600000026</v>
      </c>
      <c r="G63" s="12">
        <f t="shared" si="1"/>
        <v>0.3318028814049605</v>
      </c>
    </row>
    <row r="64" spans="1:7" s="13" customFormat="1" x14ac:dyDescent="0.3">
      <c r="A64" s="11" t="s">
        <v>63</v>
      </c>
      <c r="B64" s="17">
        <v>27278.07</v>
      </c>
      <c r="C64" s="17">
        <v>46024.21</v>
      </c>
      <c r="D64" s="12">
        <f t="shared" si="0"/>
        <v>0.68722383951650534</v>
      </c>
      <c r="E64" s="17">
        <v>404431.88999999996</v>
      </c>
      <c r="F64" s="17">
        <v>503713.35000000009</v>
      </c>
      <c r="G64" s="12">
        <f t="shared" si="1"/>
        <v>0.24548375747520845</v>
      </c>
    </row>
    <row r="65" spans="1:7" s="13" customFormat="1" x14ac:dyDescent="0.3">
      <c r="A65" s="11" t="s">
        <v>64</v>
      </c>
      <c r="B65" s="17">
        <v>58620.14</v>
      </c>
      <c r="C65" s="17">
        <v>97783.790000000008</v>
      </c>
      <c r="D65" s="12">
        <f t="shared" si="0"/>
        <v>0.66809205846318354</v>
      </c>
      <c r="E65" s="17">
        <v>319622.79999999993</v>
      </c>
      <c r="F65" s="17">
        <v>520416.23999999976</v>
      </c>
      <c r="G65" s="12">
        <f t="shared" si="1"/>
        <v>0.62822001434190522</v>
      </c>
    </row>
    <row r="66" spans="1:7" s="13" customFormat="1" x14ac:dyDescent="0.3">
      <c r="A66" s="11" t="s">
        <v>65</v>
      </c>
      <c r="B66" s="17">
        <v>219420.58000000005</v>
      </c>
      <c r="C66" s="17">
        <v>355337.27999999991</v>
      </c>
      <c r="D66" s="12">
        <f t="shared" si="0"/>
        <v>0.61943460362742564</v>
      </c>
      <c r="E66" s="17">
        <v>1215763.8300000003</v>
      </c>
      <c r="F66" s="17">
        <v>1683046.87</v>
      </c>
      <c r="G66" s="12">
        <f t="shared" si="1"/>
        <v>0.38435346443889484</v>
      </c>
    </row>
    <row r="67" spans="1:7" s="13" customFormat="1" x14ac:dyDescent="0.3">
      <c r="A67" s="11" t="s">
        <v>66</v>
      </c>
      <c r="B67" s="17">
        <v>66268.899999999994</v>
      </c>
      <c r="C67" s="17">
        <v>110502.96999999997</v>
      </c>
      <c r="D67" s="12">
        <f t="shared" si="0"/>
        <v>0.66749365086790302</v>
      </c>
      <c r="E67" s="17">
        <v>394118.25999999989</v>
      </c>
      <c r="F67" s="17">
        <v>540105.68000000005</v>
      </c>
      <c r="G67" s="12">
        <f t="shared" si="1"/>
        <v>0.37041526571237826</v>
      </c>
    </row>
    <row r="68" spans="1:7" s="13" customFormat="1" x14ac:dyDescent="0.3">
      <c r="A68" s="11" t="s">
        <v>67</v>
      </c>
      <c r="B68" s="17">
        <v>246429.34999999998</v>
      </c>
      <c r="C68" s="17">
        <v>363582.93999999994</v>
      </c>
      <c r="D68" s="12">
        <f t="shared" si="0"/>
        <v>0.47540437046155404</v>
      </c>
      <c r="E68" s="17">
        <v>1106586.75</v>
      </c>
      <c r="F68" s="17">
        <v>1590869.85</v>
      </c>
      <c r="G68" s="12">
        <f t="shared" si="1"/>
        <v>0.43763681428500756</v>
      </c>
    </row>
    <row r="69" spans="1:7" s="13" customFormat="1" x14ac:dyDescent="0.3">
      <c r="A69" s="11" t="s">
        <v>68</v>
      </c>
      <c r="B69" s="17">
        <v>71356.270000000019</v>
      </c>
      <c r="C69" s="17">
        <v>125322.92</v>
      </c>
      <c r="D69" s="12">
        <f t="shared" si="0"/>
        <v>0.75629864060999785</v>
      </c>
      <c r="E69" s="17">
        <v>384066.81999999989</v>
      </c>
      <c r="F69" s="17">
        <v>745335.97</v>
      </c>
      <c r="G69" s="12">
        <f t="shared" si="1"/>
        <v>0.94064139672362268</v>
      </c>
    </row>
    <row r="70" spans="1:7" s="13" customFormat="1" x14ac:dyDescent="0.3">
      <c r="A70" s="11" t="s">
        <v>69</v>
      </c>
      <c r="B70" s="17">
        <v>116858.71</v>
      </c>
      <c r="C70" s="17">
        <v>162114.77999999997</v>
      </c>
      <c r="D70" s="12">
        <f t="shared" si="0"/>
        <v>0.38727168903370535</v>
      </c>
      <c r="E70" s="17">
        <v>488980.59000000014</v>
      </c>
      <c r="F70" s="17">
        <v>675692.00999999978</v>
      </c>
      <c r="G70" s="12">
        <f t="shared" si="1"/>
        <v>0.38183810118107053</v>
      </c>
    </row>
    <row r="71" spans="1:7" s="13" customFormat="1" x14ac:dyDescent="0.3">
      <c r="A71" s="11" t="s">
        <v>70</v>
      </c>
      <c r="B71" s="17">
        <v>594875.60999999987</v>
      </c>
      <c r="C71" s="17">
        <v>775829.82</v>
      </c>
      <c r="D71" s="12">
        <f t="shared" ref="D71:D84" si="2">+(C71/B71)-1</f>
        <v>0.30418831594053786</v>
      </c>
      <c r="E71" s="17">
        <v>2597757.8000000003</v>
      </c>
      <c r="F71" s="17">
        <v>3646457.5499999984</v>
      </c>
      <c r="G71" s="12">
        <f t="shared" ref="G71:G83" si="3">+(F71/E71)-1</f>
        <v>0.40369419735742795</v>
      </c>
    </row>
    <row r="72" spans="1:7" s="13" customFormat="1" x14ac:dyDescent="0.3">
      <c r="A72" s="11" t="s">
        <v>71</v>
      </c>
      <c r="B72" s="17">
        <v>241009.78000000003</v>
      </c>
      <c r="C72" s="17">
        <v>343352.91000000003</v>
      </c>
      <c r="D72" s="12">
        <f t="shared" si="2"/>
        <v>0.42464305805349478</v>
      </c>
      <c r="E72" s="17">
        <v>1229642.0700000003</v>
      </c>
      <c r="F72" s="17">
        <v>1555020.8500000008</v>
      </c>
      <c r="G72" s="12">
        <f t="shared" si="3"/>
        <v>0.26461259576130192</v>
      </c>
    </row>
    <row r="73" spans="1:7" s="13" customFormat="1" x14ac:dyDescent="0.3">
      <c r="A73" s="11" t="s">
        <v>72</v>
      </c>
      <c r="B73" s="17">
        <v>774460.28</v>
      </c>
      <c r="C73" s="17">
        <v>1076120</v>
      </c>
      <c r="D73" s="12">
        <f t="shared" si="2"/>
        <v>0.38950960790397149</v>
      </c>
      <c r="E73" s="17">
        <v>4276515.5500000007</v>
      </c>
      <c r="F73" s="17">
        <v>5466385.4599999972</v>
      </c>
      <c r="G73" s="12">
        <f t="shared" si="3"/>
        <v>0.27823350484484877</v>
      </c>
    </row>
    <row r="74" spans="1:7" s="13" customFormat="1" x14ac:dyDescent="0.3">
      <c r="A74" s="11" t="s">
        <v>73</v>
      </c>
      <c r="B74" s="17">
        <v>1155133.42</v>
      </c>
      <c r="C74" s="17">
        <v>1780188.2</v>
      </c>
      <c r="D74" s="12">
        <f t="shared" si="2"/>
        <v>0.54111046323982226</v>
      </c>
      <c r="E74" s="17">
        <v>5534435.1900000041</v>
      </c>
      <c r="F74" s="17">
        <v>8529962.5899999905</v>
      </c>
      <c r="G74" s="12">
        <f t="shared" si="3"/>
        <v>0.54125259347376775</v>
      </c>
    </row>
    <row r="75" spans="1:7" s="13" customFormat="1" x14ac:dyDescent="0.3">
      <c r="A75" s="11" t="s">
        <v>74</v>
      </c>
      <c r="B75" s="17">
        <v>69122.350000000006</v>
      </c>
      <c r="C75" s="17">
        <v>100951.39000000001</v>
      </c>
      <c r="D75" s="12">
        <f t="shared" si="2"/>
        <v>0.46047392775274565</v>
      </c>
      <c r="E75" s="17">
        <v>335684.64</v>
      </c>
      <c r="F75" s="17">
        <v>417412.98999999993</v>
      </c>
      <c r="G75" s="12">
        <f t="shared" si="3"/>
        <v>0.2434676486835976</v>
      </c>
    </row>
    <row r="76" spans="1:7" s="13" customFormat="1" x14ac:dyDescent="0.3">
      <c r="A76" s="11" t="s">
        <v>75</v>
      </c>
      <c r="B76" s="17">
        <v>186097.05</v>
      </c>
      <c r="C76" s="17">
        <v>273404.84000000003</v>
      </c>
      <c r="D76" s="12">
        <f t="shared" si="2"/>
        <v>0.46915192906067049</v>
      </c>
      <c r="E76" s="17">
        <v>1398431.7200000004</v>
      </c>
      <c r="F76" s="17">
        <v>2082283.1299999994</v>
      </c>
      <c r="G76" s="12">
        <f t="shared" si="3"/>
        <v>0.48901308531531229</v>
      </c>
    </row>
    <row r="77" spans="1:7" s="13" customFormat="1" x14ac:dyDescent="0.3">
      <c r="A77" s="11" t="s">
        <v>76</v>
      </c>
      <c r="B77" s="17">
        <v>25903.64</v>
      </c>
      <c r="C77" s="17">
        <v>29609.06</v>
      </c>
      <c r="D77" s="12">
        <f t="shared" si="2"/>
        <v>0.14304630546131758</v>
      </c>
      <c r="E77" s="17">
        <v>119317.45000000001</v>
      </c>
      <c r="F77" s="17">
        <v>164076.15000000002</v>
      </c>
      <c r="G77" s="12">
        <f t="shared" si="3"/>
        <v>0.37512283408671587</v>
      </c>
    </row>
    <row r="78" spans="1:7" s="13" customFormat="1" x14ac:dyDescent="0.3">
      <c r="A78" s="11" t="s">
        <v>77</v>
      </c>
      <c r="B78" s="17">
        <v>839613.67</v>
      </c>
      <c r="C78" s="17">
        <v>1221477.8600000001</v>
      </c>
      <c r="D78" s="12">
        <f t="shared" si="2"/>
        <v>0.45480940061397535</v>
      </c>
      <c r="E78" s="17">
        <v>4530494.9399999995</v>
      </c>
      <c r="F78" s="17">
        <v>6307868.5</v>
      </c>
      <c r="G78" s="12">
        <f t="shared" si="3"/>
        <v>0.39231333078147101</v>
      </c>
    </row>
    <row r="79" spans="1:7" s="13" customFormat="1" x14ac:dyDescent="0.3">
      <c r="A79" s="11" t="s">
        <v>78</v>
      </c>
      <c r="B79" s="17">
        <v>225400.38999999998</v>
      </c>
      <c r="C79" s="17">
        <v>325236.95</v>
      </c>
      <c r="D79" s="12">
        <f t="shared" si="2"/>
        <v>0.44292984586228989</v>
      </c>
      <c r="E79" s="17">
        <v>1167855.6999999997</v>
      </c>
      <c r="F79" s="17">
        <v>1633653.5899999999</v>
      </c>
      <c r="G79" s="12">
        <f t="shared" si="3"/>
        <v>0.3988488389447431</v>
      </c>
    </row>
    <row r="80" spans="1:7" s="13" customFormat="1" x14ac:dyDescent="0.3">
      <c r="A80" s="11" t="s">
        <v>79</v>
      </c>
      <c r="B80" s="17">
        <v>35379.85</v>
      </c>
      <c r="C80" s="17">
        <v>47368.899999999994</v>
      </c>
      <c r="D80" s="12">
        <f t="shared" si="2"/>
        <v>0.33886661475387814</v>
      </c>
      <c r="E80" s="17">
        <v>175716.6</v>
      </c>
      <c r="F80" s="17">
        <v>217951.68000000002</v>
      </c>
      <c r="G80" s="12">
        <f t="shared" si="3"/>
        <v>0.24035907819750668</v>
      </c>
    </row>
    <row r="81" spans="1:7" s="13" customFormat="1" x14ac:dyDescent="0.3">
      <c r="A81" s="11" t="s">
        <v>80</v>
      </c>
      <c r="B81" s="17">
        <v>130689.97999999997</v>
      </c>
      <c r="C81" s="17">
        <v>144463.83000000002</v>
      </c>
      <c r="D81" s="12">
        <f t="shared" si="2"/>
        <v>0.10539331324406098</v>
      </c>
      <c r="E81" s="17">
        <v>711914.57000000018</v>
      </c>
      <c r="F81" s="17">
        <v>824499.21000000008</v>
      </c>
      <c r="G81" s="12">
        <f t="shared" si="3"/>
        <v>0.15814346937723145</v>
      </c>
    </row>
    <row r="82" spans="1:7" s="13" customFormat="1" x14ac:dyDescent="0.3">
      <c r="A82" s="11" t="s">
        <v>81</v>
      </c>
      <c r="B82" s="17">
        <v>139586.38999999996</v>
      </c>
      <c r="C82" s="17">
        <v>157060.02000000005</v>
      </c>
      <c r="D82" s="12">
        <f t="shared" si="2"/>
        <v>0.12518147363793908</v>
      </c>
      <c r="E82" s="17">
        <v>706937.60999999987</v>
      </c>
      <c r="F82" s="17">
        <v>642651.25999999978</v>
      </c>
      <c r="G82" s="12">
        <f t="shared" si="3"/>
        <v>-9.0936384046677143E-2</v>
      </c>
    </row>
    <row r="83" spans="1:7" s="13" customFormat="1" ht="14.25" thickBot="1" x14ac:dyDescent="0.35">
      <c r="A83" s="14" t="s">
        <v>82</v>
      </c>
      <c r="B83" s="18">
        <v>1263909.3199999996</v>
      </c>
      <c r="C83" s="18">
        <v>1677102.23</v>
      </c>
      <c r="D83" s="15">
        <f t="shared" si="2"/>
        <v>0.32691657816084496</v>
      </c>
      <c r="E83" s="18">
        <v>6053653.7100000009</v>
      </c>
      <c r="F83" s="18">
        <v>8086069.700000002</v>
      </c>
      <c r="G83" s="15">
        <f t="shared" si="3"/>
        <v>0.33573377126654314</v>
      </c>
    </row>
    <row r="84" spans="1:7" s="13" customFormat="1" ht="14.25" thickBot="1" x14ac:dyDescent="0.35">
      <c r="A84" s="22" t="s">
        <v>95</v>
      </c>
      <c r="B84" s="19">
        <f>SUM(B6:B83)</f>
        <v>51987806.309999995</v>
      </c>
      <c r="C84" s="20">
        <f>SUM(C6:C83)</f>
        <v>73639534.480000034</v>
      </c>
      <c r="D84" s="16">
        <f t="shared" si="2"/>
        <v>0.41647704926982598</v>
      </c>
      <c r="E84" s="20">
        <f>SUM(E6:E83)</f>
        <v>251195570.01999995</v>
      </c>
      <c r="F84" s="20">
        <f>SUM(F6:F83)</f>
        <v>345548613.50999981</v>
      </c>
      <c r="G84" s="16">
        <f>+(F84/E84)-1</f>
        <v>0.37561587364971261</v>
      </c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" sqref="E3:F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90</v>
      </c>
    </row>
    <row r="2" spans="1:7" x14ac:dyDescent="0.25">
      <c r="A2" s="1"/>
    </row>
    <row r="3" spans="1:7" s="6" customFormat="1" ht="13.5" customHeight="1" x14ac:dyDescent="0.25">
      <c r="A3" s="5"/>
      <c r="B3" s="47" t="s">
        <v>4</v>
      </c>
      <c r="C3" s="48"/>
      <c r="D3" s="5"/>
      <c r="E3" s="47" t="s">
        <v>4</v>
      </c>
      <c r="F3" s="48"/>
      <c r="G3" s="5"/>
    </row>
    <row r="4" spans="1:7" ht="15" customHeight="1" x14ac:dyDescent="0.25">
      <c r="A4" s="49" t="s">
        <v>83</v>
      </c>
      <c r="B4" s="25">
        <v>42248</v>
      </c>
      <c r="C4" s="26">
        <v>42614</v>
      </c>
      <c r="D4" s="40" t="s">
        <v>85</v>
      </c>
      <c r="E4" s="21" t="s">
        <v>86</v>
      </c>
      <c r="F4" s="7" t="s">
        <v>87</v>
      </c>
      <c r="G4" s="40" t="s">
        <v>85</v>
      </c>
    </row>
    <row r="5" spans="1:7" s="10" customFormat="1" ht="15" customHeight="1" x14ac:dyDescent="0.2">
      <c r="A5" s="50"/>
      <c r="B5" s="27" t="s">
        <v>84</v>
      </c>
      <c r="C5" s="9" t="s">
        <v>84</v>
      </c>
      <c r="D5" s="41"/>
      <c r="E5" s="27" t="s">
        <v>84</v>
      </c>
      <c r="F5" s="9" t="s">
        <v>84</v>
      </c>
      <c r="G5" s="41"/>
    </row>
    <row r="6" spans="1:7" s="13" customFormat="1" x14ac:dyDescent="0.3">
      <c r="A6" s="11" t="s">
        <v>5</v>
      </c>
      <c r="B6" s="17">
        <v>62162.080000000009</v>
      </c>
      <c r="C6" s="17">
        <v>106832.27999999998</v>
      </c>
      <c r="D6" s="12">
        <f>+(C6/B6)-1</f>
        <v>0.71860851503038448</v>
      </c>
      <c r="E6" s="17">
        <v>912668.50999999978</v>
      </c>
      <c r="F6" s="17">
        <v>1190513.6899999995</v>
      </c>
      <c r="G6" s="12">
        <f>+(F6/E6)-1</f>
        <v>0.30443164955915902</v>
      </c>
    </row>
    <row r="7" spans="1:7" s="13" customFormat="1" x14ac:dyDescent="0.3">
      <c r="A7" s="11" t="s">
        <v>6</v>
      </c>
      <c r="B7" s="17">
        <v>72825</v>
      </c>
      <c r="C7" s="17">
        <v>124052.55000000002</v>
      </c>
      <c r="D7" s="12">
        <f t="shared" ref="D7:D70" si="0">+(C7/B7)-1</f>
        <v>0.70343357363542758</v>
      </c>
      <c r="E7" s="17">
        <v>1069222.4499999997</v>
      </c>
      <c r="F7" s="17">
        <v>1382412.439999999</v>
      </c>
      <c r="G7" s="12">
        <f t="shared" ref="G7:G70" si="1">+(F7/E7)-1</f>
        <v>0.29291378047664396</v>
      </c>
    </row>
    <row r="8" spans="1:7" s="13" customFormat="1" x14ac:dyDescent="0.3">
      <c r="A8" s="11" t="s">
        <v>7</v>
      </c>
      <c r="B8" s="17">
        <v>67228.69</v>
      </c>
      <c r="C8" s="17">
        <v>115301.43000000001</v>
      </c>
      <c r="D8" s="12">
        <f t="shared" si="0"/>
        <v>0.7150628697361201</v>
      </c>
      <c r="E8" s="17">
        <v>987057.04999999993</v>
      </c>
      <c r="F8" s="17">
        <v>1284892.0799999996</v>
      </c>
      <c r="G8" s="12">
        <f t="shared" si="1"/>
        <v>0.30174044144662115</v>
      </c>
    </row>
    <row r="9" spans="1:7" s="13" customFormat="1" x14ac:dyDescent="0.3">
      <c r="A9" s="11" t="s">
        <v>8</v>
      </c>
      <c r="B9" s="17">
        <v>67340.09</v>
      </c>
      <c r="C9" s="17">
        <v>116261.79</v>
      </c>
      <c r="D9" s="12">
        <f t="shared" si="0"/>
        <v>0.72648700053712423</v>
      </c>
      <c r="E9" s="17">
        <v>988692.4099999998</v>
      </c>
      <c r="F9" s="17">
        <v>1295593.7699999996</v>
      </c>
      <c r="G9" s="12">
        <f t="shared" si="1"/>
        <v>0.31041136444043271</v>
      </c>
    </row>
    <row r="10" spans="1:7" s="13" customFormat="1" x14ac:dyDescent="0.3">
      <c r="A10" s="11" t="s">
        <v>9</v>
      </c>
      <c r="B10" s="17">
        <v>122884.81999999999</v>
      </c>
      <c r="C10" s="17">
        <v>209980.10999999993</v>
      </c>
      <c r="D10" s="12">
        <f t="shared" si="0"/>
        <v>0.70875548338680017</v>
      </c>
      <c r="E10" s="17">
        <v>1804205.0099999995</v>
      </c>
      <c r="F10" s="17">
        <v>2339968.6100000003</v>
      </c>
      <c r="G10" s="12">
        <f t="shared" si="1"/>
        <v>0.29695272822682206</v>
      </c>
    </row>
    <row r="11" spans="1:7" s="13" customFormat="1" x14ac:dyDescent="0.3">
      <c r="A11" s="11" t="s">
        <v>10</v>
      </c>
      <c r="B11" s="17">
        <v>114025.06000000003</v>
      </c>
      <c r="C11" s="17">
        <v>193111.75999999998</v>
      </c>
      <c r="D11" s="12">
        <f t="shared" si="0"/>
        <v>0.69359051422555651</v>
      </c>
      <c r="E11" s="17">
        <v>1674124.9099999995</v>
      </c>
      <c r="F11" s="17">
        <v>2151991.5800000005</v>
      </c>
      <c r="G11" s="12">
        <f t="shared" si="1"/>
        <v>0.28544266150367559</v>
      </c>
    </row>
    <row r="12" spans="1:7" s="13" customFormat="1" x14ac:dyDescent="0.3">
      <c r="A12" s="11" t="s">
        <v>11</v>
      </c>
      <c r="B12" s="17">
        <v>71761.929999999993</v>
      </c>
      <c r="C12" s="17">
        <v>128099.51999999999</v>
      </c>
      <c r="D12" s="12">
        <f t="shared" si="0"/>
        <v>0.78506235827269411</v>
      </c>
      <c r="E12" s="17">
        <v>1053614.3100000005</v>
      </c>
      <c r="F12" s="17">
        <v>1427510.8299999994</v>
      </c>
      <c r="G12" s="12">
        <f t="shared" si="1"/>
        <v>0.35487038895665601</v>
      </c>
    </row>
    <row r="13" spans="1:7" s="13" customFormat="1" x14ac:dyDescent="0.3">
      <c r="A13" s="11" t="s">
        <v>12</v>
      </c>
      <c r="B13" s="17">
        <v>66493.59</v>
      </c>
      <c r="C13" s="17">
        <v>114985.59</v>
      </c>
      <c r="D13" s="12">
        <f t="shared" si="0"/>
        <v>0.72927330288528558</v>
      </c>
      <c r="E13" s="17">
        <v>976264.01</v>
      </c>
      <c r="F13" s="17">
        <v>1281372.0999999999</v>
      </c>
      <c r="G13" s="12">
        <f t="shared" si="1"/>
        <v>0.31252620897087025</v>
      </c>
    </row>
    <row r="14" spans="1:7" s="13" customFormat="1" x14ac:dyDescent="0.3">
      <c r="A14" s="11" t="s">
        <v>13</v>
      </c>
      <c r="B14" s="17">
        <v>95280.770000000019</v>
      </c>
      <c r="C14" s="17">
        <v>161382.61000000002</v>
      </c>
      <c r="D14" s="12">
        <f t="shared" si="0"/>
        <v>0.69375845724168661</v>
      </c>
      <c r="E14" s="17">
        <v>1398919.88</v>
      </c>
      <c r="F14" s="17">
        <v>1798409.4200000013</v>
      </c>
      <c r="G14" s="12">
        <f t="shared" si="1"/>
        <v>0.28556999275755635</v>
      </c>
    </row>
    <row r="15" spans="1:7" s="13" customFormat="1" x14ac:dyDescent="0.3">
      <c r="A15" s="11" t="s">
        <v>14</v>
      </c>
      <c r="B15" s="17">
        <v>321686.16999999993</v>
      </c>
      <c r="C15" s="17">
        <v>563380.58999999985</v>
      </c>
      <c r="D15" s="12">
        <f t="shared" si="0"/>
        <v>0.75133606147880094</v>
      </c>
      <c r="E15" s="17">
        <v>4723021.5200000005</v>
      </c>
      <c r="F15" s="17">
        <v>6278179.620000001</v>
      </c>
      <c r="G15" s="12">
        <f t="shared" si="1"/>
        <v>0.32927186408415943</v>
      </c>
    </row>
    <row r="16" spans="1:7" s="13" customFormat="1" x14ac:dyDescent="0.3">
      <c r="A16" s="11" t="s">
        <v>15</v>
      </c>
      <c r="B16" s="17">
        <v>268791.05</v>
      </c>
      <c r="C16" s="17">
        <v>465621.64999999991</v>
      </c>
      <c r="D16" s="12">
        <f t="shared" si="0"/>
        <v>0.7322810785552567</v>
      </c>
      <c r="E16" s="17">
        <v>3946411.22</v>
      </c>
      <c r="F16" s="17">
        <v>5188777.1399999969</v>
      </c>
      <c r="G16" s="12">
        <f t="shared" si="1"/>
        <v>0.31480903807079597</v>
      </c>
    </row>
    <row r="17" spans="1:7" s="13" customFormat="1" x14ac:dyDescent="0.3">
      <c r="A17" s="11" t="s">
        <v>16</v>
      </c>
      <c r="B17" s="17">
        <v>75688.73</v>
      </c>
      <c r="C17" s="17">
        <v>135396.36000000002</v>
      </c>
      <c r="D17" s="12">
        <f t="shared" si="0"/>
        <v>0.78885760138926919</v>
      </c>
      <c r="E17" s="17">
        <v>1111268.1399999997</v>
      </c>
      <c r="F17" s="17">
        <v>1508824.9799999997</v>
      </c>
      <c r="G17" s="12">
        <f t="shared" si="1"/>
        <v>0.35775059653919361</v>
      </c>
    </row>
    <row r="18" spans="1:7" s="13" customFormat="1" x14ac:dyDescent="0.3">
      <c r="A18" s="11" t="s">
        <v>17</v>
      </c>
      <c r="B18" s="17">
        <v>68368.5</v>
      </c>
      <c r="C18" s="17">
        <v>117406.56</v>
      </c>
      <c r="D18" s="12">
        <f t="shared" si="0"/>
        <v>0.71726101932907693</v>
      </c>
      <c r="E18" s="17">
        <v>1003791.7499999995</v>
      </c>
      <c r="F18" s="17">
        <v>1308350.8299999996</v>
      </c>
      <c r="G18" s="12">
        <f t="shared" si="1"/>
        <v>0.30340863032596177</v>
      </c>
    </row>
    <row r="19" spans="1:7" s="13" customFormat="1" x14ac:dyDescent="0.3">
      <c r="A19" s="11" t="s">
        <v>18</v>
      </c>
      <c r="B19" s="17">
        <v>63499.820000000007</v>
      </c>
      <c r="C19" s="17">
        <v>108617.3</v>
      </c>
      <c r="D19" s="12">
        <f t="shared" si="0"/>
        <v>0.71051351011703634</v>
      </c>
      <c r="E19" s="17">
        <v>932310.51000000024</v>
      </c>
      <c r="F19" s="17">
        <v>1210405.2000000007</v>
      </c>
      <c r="G19" s="12">
        <f t="shared" si="1"/>
        <v>0.2982854821619465</v>
      </c>
    </row>
    <row r="20" spans="1:7" s="13" customFormat="1" x14ac:dyDescent="0.3">
      <c r="A20" s="11" t="s">
        <v>19</v>
      </c>
      <c r="B20" s="17">
        <v>557067.66999999993</v>
      </c>
      <c r="C20" s="17">
        <v>945415.04</v>
      </c>
      <c r="D20" s="12">
        <f t="shared" si="0"/>
        <v>0.6971278193186119</v>
      </c>
      <c r="E20" s="17">
        <v>8178911.3799999999</v>
      </c>
      <c r="F20" s="17">
        <v>10535481.450000001</v>
      </c>
      <c r="G20" s="12">
        <f t="shared" si="1"/>
        <v>0.28812759553338019</v>
      </c>
    </row>
    <row r="21" spans="1:7" s="13" customFormat="1" x14ac:dyDescent="0.3">
      <c r="A21" s="11" t="s">
        <v>20</v>
      </c>
      <c r="B21" s="17">
        <v>1152251.3299999996</v>
      </c>
      <c r="C21" s="17">
        <v>1952558.53</v>
      </c>
      <c r="D21" s="12">
        <f t="shared" si="0"/>
        <v>0.69455958015687491</v>
      </c>
      <c r="E21" s="17">
        <v>16917445.249999996</v>
      </c>
      <c r="F21" s="17">
        <v>21758849.940000005</v>
      </c>
      <c r="G21" s="12">
        <f t="shared" si="1"/>
        <v>0.28617823899858696</v>
      </c>
    </row>
    <row r="22" spans="1:7" s="13" customFormat="1" x14ac:dyDescent="0.3">
      <c r="A22" s="11" t="s">
        <v>21</v>
      </c>
      <c r="B22" s="17">
        <v>65921.81</v>
      </c>
      <c r="C22" s="17">
        <v>111958.26999999999</v>
      </c>
      <c r="D22" s="12">
        <f t="shared" si="0"/>
        <v>0.69834945369370161</v>
      </c>
      <c r="E22" s="17">
        <v>967869.4300000004</v>
      </c>
      <c r="F22" s="17">
        <v>1247636.7999999991</v>
      </c>
      <c r="G22" s="12">
        <f t="shared" si="1"/>
        <v>0.289054867659162</v>
      </c>
    </row>
    <row r="23" spans="1:7" s="13" customFormat="1" x14ac:dyDescent="0.3">
      <c r="A23" s="11" t="s">
        <v>22</v>
      </c>
      <c r="B23" s="17">
        <v>211779.74</v>
      </c>
      <c r="C23" s="17">
        <v>368892.95999999996</v>
      </c>
      <c r="D23" s="12">
        <f t="shared" si="0"/>
        <v>0.74187087017861097</v>
      </c>
      <c r="E23" s="17">
        <v>3109366.8800000013</v>
      </c>
      <c r="F23" s="17">
        <v>4110855.95</v>
      </c>
      <c r="G23" s="12">
        <f t="shared" si="1"/>
        <v>0.322087778203902</v>
      </c>
    </row>
    <row r="24" spans="1:7" s="13" customFormat="1" x14ac:dyDescent="0.3">
      <c r="A24" s="11" t="s">
        <v>23</v>
      </c>
      <c r="B24" s="17">
        <v>183397.24</v>
      </c>
      <c r="C24" s="17">
        <v>306115.18000000005</v>
      </c>
      <c r="D24" s="12">
        <f t="shared" si="0"/>
        <v>0.66913733271013265</v>
      </c>
      <c r="E24" s="17">
        <v>2692652.6799999978</v>
      </c>
      <c r="F24" s="17">
        <v>3411275.0399999972</v>
      </c>
      <c r="G24" s="12">
        <f t="shared" si="1"/>
        <v>0.26688267868249538</v>
      </c>
    </row>
    <row r="25" spans="1:7" s="13" customFormat="1" x14ac:dyDescent="0.3">
      <c r="A25" s="11" t="s">
        <v>24</v>
      </c>
      <c r="B25" s="17">
        <v>60652.41</v>
      </c>
      <c r="C25" s="17">
        <v>104426.16</v>
      </c>
      <c r="D25" s="12">
        <f t="shared" si="0"/>
        <v>0.72171493267950937</v>
      </c>
      <c r="E25" s="17">
        <v>890501.01999999979</v>
      </c>
      <c r="F25" s="17">
        <v>1163700.3400000001</v>
      </c>
      <c r="G25" s="12">
        <f t="shared" si="1"/>
        <v>0.30679282096723526</v>
      </c>
    </row>
    <row r="26" spans="1:7" s="13" customFormat="1" x14ac:dyDescent="0.3">
      <c r="A26" s="11" t="s">
        <v>25</v>
      </c>
      <c r="B26" s="17">
        <v>70088.75</v>
      </c>
      <c r="C26" s="17">
        <v>120399.90000000001</v>
      </c>
      <c r="D26" s="12">
        <f t="shared" si="0"/>
        <v>0.71782062028499594</v>
      </c>
      <c r="E26" s="17">
        <v>1029048.3099999999</v>
      </c>
      <c r="F26" s="17">
        <v>1341707.9999999995</v>
      </c>
      <c r="G26" s="12">
        <f t="shared" si="1"/>
        <v>0.30383383069741354</v>
      </c>
    </row>
    <row r="27" spans="1:7" s="13" customFormat="1" x14ac:dyDescent="0.3">
      <c r="A27" s="11" t="s">
        <v>26</v>
      </c>
      <c r="B27" s="17">
        <v>210951.82000000004</v>
      </c>
      <c r="C27" s="17">
        <v>370493.51</v>
      </c>
      <c r="D27" s="12">
        <f t="shared" si="0"/>
        <v>0.75629444676040225</v>
      </c>
      <c r="E27" s="17">
        <v>3097211.1</v>
      </c>
      <c r="F27" s="17">
        <v>4128692.120000002</v>
      </c>
      <c r="G27" s="12">
        <f t="shared" si="1"/>
        <v>0.33303542661331731</v>
      </c>
    </row>
    <row r="28" spans="1:7" s="13" customFormat="1" x14ac:dyDescent="0.3">
      <c r="A28" s="11" t="s">
        <v>27</v>
      </c>
      <c r="B28" s="17">
        <v>166670.19</v>
      </c>
      <c r="C28" s="17">
        <v>287434.27</v>
      </c>
      <c r="D28" s="12">
        <f t="shared" si="0"/>
        <v>0.72456916260790249</v>
      </c>
      <c r="E28" s="17">
        <v>2447064.9399999995</v>
      </c>
      <c r="F28" s="17">
        <v>3203099.38</v>
      </c>
      <c r="G28" s="12">
        <f t="shared" si="1"/>
        <v>0.30895560949028211</v>
      </c>
    </row>
    <row r="29" spans="1:7" s="13" customFormat="1" x14ac:dyDescent="0.3">
      <c r="A29" s="11" t="s">
        <v>28</v>
      </c>
      <c r="B29" s="17">
        <v>78699.75999999998</v>
      </c>
      <c r="C29" s="17">
        <v>135103.82999999999</v>
      </c>
      <c r="D29" s="12">
        <f t="shared" si="0"/>
        <v>0.71669939018873774</v>
      </c>
      <c r="E29" s="17">
        <v>1155476.2299999995</v>
      </c>
      <c r="F29" s="17">
        <v>1505564.87</v>
      </c>
      <c r="G29" s="12">
        <f t="shared" si="1"/>
        <v>0.30298212192560703</v>
      </c>
    </row>
    <row r="30" spans="1:7" s="13" customFormat="1" x14ac:dyDescent="0.3">
      <c r="A30" s="11" t="s">
        <v>29</v>
      </c>
      <c r="B30" s="17">
        <v>85651.219999999987</v>
      </c>
      <c r="C30" s="17">
        <v>146967.01</v>
      </c>
      <c r="D30" s="12">
        <f t="shared" si="0"/>
        <v>0.71587760221045338</v>
      </c>
      <c r="E30" s="17">
        <v>1257537.9100000006</v>
      </c>
      <c r="F30" s="17">
        <v>1637765.4199999992</v>
      </c>
      <c r="G30" s="12">
        <f t="shared" si="1"/>
        <v>0.30235868595007087</v>
      </c>
    </row>
    <row r="31" spans="1:7" s="13" customFormat="1" x14ac:dyDescent="0.3">
      <c r="A31" s="11" t="s">
        <v>30</v>
      </c>
      <c r="B31" s="17">
        <v>122773.45999999999</v>
      </c>
      <c r="C31" s="17">
        <v>214686.38000000003</v>
      </c>
      <c r="D31" s="12">
        <f t="shared" si="0"/>
        <v>0.74863834577929178</v>
      </c>
      <c r="E31" s="17">
        <v>1802569.7200000002</v>
      </c>
      <c r="F31" s="17">
        <v>2392414.189999999</v>
      </c>
      <c r="G31" s="12">
        <f t="shared" si="1"/>
        <v>0.32722421965459336</v>
      </c>
    </row>
    <row r="32" spans="1:7" s="13" customFormat="1" x14ac:dyDescent="0.3">
      <c r="A32" s="11" t="s">
        <v>31</v>
      </c>
      <c r="B32" s="17">
        <v>62675.66</v>
      </c>
      <c r="C32" s="17">
        <v>107139.69</v>
      </c>
      <c r="D32" s="12">
        <f t="shared" si="0"/>
        <v>0.70943058278125815</v>
      </c>
      <c r="E32" s="17">
        <v>920209.01999999944</v>
      </c>
      <c r="F32" s="17">
        <v>1193939.1799999997</v>
      </c>
      <c r="G32" s="12">
        <f t="shared" si="1"/>
        <v>0.29746519980862662</v>
      </c>
    </row>
    <row r="33" spans="1:7" s="13" customFormat="1" x14ac:dyDescent="0.3">
      <c r="A33" s="11" t="s">
        <v>32</v>
      </c>
      <c r="B33" s="17">
        <v>102657.96</v>
      </c>
      <c r="C33" s="17">
        <v>177551.39000000004</v>
      </c>
      <c r="D33" s="12">
        <f t="shared" si="0"/>
        <v>0.7295433301031895</v>
      </c>
      <c r="E33" s="17">
        <v>1507232.1099999996</v>
      </c>
      <c r="F33" s="17">
        <v>1978590.5399999991</v>
      </c>
      <c r="G33" s="12">
        <f t="shared" si="1"/>
        <v>0.31273114928529466</v>
      </c>
    </row>
    <row r="34" spans="1:7" s="13" customFormat="1" x14ac:dyDescent="0.3">
      <c r="A34" s="11" t="s">
        <v>33</v>
      </c>
      <c r="B34" s="17">
        <v>70938.94</v>
      </c>
      <c r="C34" s="17">
        <v>120204.85999999999</v>
      </c>
      <c r="D34" s="12">
        <f t="shared" si="0"/>
        <v>0.69448345295263758</v>
      </c>
      <c r="E34" s="17">
        <v>1041531.2099999994</v>
      </c>
      <c r="F34" s="17">
        <v>1339534.6000000003</v>
      </c>
      <c r="G34" s="12">
        <f t="shared" si="1"/>
        <v>0.28612046104696298</v>
      </c>
    </row>
    <row r="35" spans="1:7" s="13" customFormat="1" x14ac:dyDescent="0.3">
      <c r="A35" s="11" t="s">
        <v>34</v>
      </c>
      <c r="B35" s="17">
        <v>310976.17999999993</v>
      </c>
      <c r="C35" s="17">
        <v>515849.39</v>
      </c>
      <c r="D35" s="12">
        <f t="shared" si="0"/>
        <v>0.65880676134101379</v>
      </c>
      <c r="E35" s="17">
        <v>4565777.129999999</v>
      </c>
      <c r="F35" s="17">
        <v>5748503.3099999996</v>
      </c>
      <c r="G35" s="12">
        <f t="shared" si="1"/>
        <v>0.25904159277261973</v>
      </c>
    </row>
    <row r="36" spans="1:7" s="13" customFormat="1" x14ac:dyDescent="0.3">
      <c r="A36" s="11" t="s">
        <v>35</v>
      </c>
      <c r="B36" s="17">
        <v>621895.47</v>
      </c>
      <c r="C36" s="17">
        <v>1061519.94</v>
      </c>
      <c r="D36" s="12">
        <f t="shared" si="0"/>
        <v>0.70691055202572861</v>
      </c>
      <c r="E36" s="17">
        <v>9130718.4200000055</v>
      </c>
      <c r="F36" s="17">
        <v>11829326.940000001</v>
      </c>
      <c r="G36" s="12">
        <f t="shared" si="1"/>
        <v>0.29555270416498014</v>
      </c>
    </row>
    <row r="37" spans="1:7" s="13" customFormat="1" x14ac:dyDescent="0.3">
      <c r="A37" s="11" t="s">
        <v>36</v>
      </c>
      <c r="B37" s="17">
        <v>90414.610000000015</v>
      </c>
      <c r="C37" s="17">
        <v>155459.46999999997</v>
      </c>
      <c r="D37" s="12">
        <f t="shared" si="0"/>
        <v>0.71940652069394484</v>
      </c>
      <c r="E37" s="17">
        <v>1327474.8000000007</v>
      </c>
      <c r="F37" s="17">
        <v>1732403.6300000004</v>
      </c>
      <c r="G37" s="12">
        <f t="shared" si="1"/>
        <v>0.30503692424142392</v>
      </c>
    </row>
    <row r="38" spans="1:7" s="13" customFormat="1" x14ac:dyDescent="0.3">
      <c r="A38" s="11" t="s">
        <v>37</v>
      </c>
      <c r="B38" s="17">
        <v>69460.059999999983</v>
      </c>
      <c r="C38" s="17">
        <v>119596.47</v>
      </c>
      <c r="D38" s="12">
        <f t="shared" si="0"/>
        <v>0.72180199671581091</v>
      </c>
      <c r="E38" s="17">
        <v>1019817.8700000001</v>
      </c>
      <c r="F38" s="17">
        <v>1332754.4600000002</v>
      </c>
      <c r="G38" s="12">
        <f t="shared" si="1"/>
        <v>0.30685537016526299</v>
      </c>
    </row>
    <row r="39" spans="1:7" s="13" customFormat="1" x14ac:dyDescent="0.3">
      <c r="A39" s="11" t="s">
        <v>38</v>
      </c>
      <c r="B39" s="17">
        <v>65554.280000000013</v>
      </c>
      <c r="C39" s="17">
        <v>112202.09</v>
      </c>
      <c r="D39" s="12">
        <f t="shared" si="0"/>
        <v>0.71159060857658685</v>
      </c>
      <c r="E39" s="17">
        <v>962472.89999999991</v>
      </c>
      <c r="F39" s="17">
        <v>1250353.6200000001</v>
      </c>
      <c r="G39" s="12">
        <f t="shared" si="1"/>
        <v>0.29910527350951921</v>
      </c>
    </row>
    <row r="40" spans="1:7" s="13" customFormat="1" x14ac:dyDescent="0.3">
      <c r="A40" s="11" t="s">
        <v>39</v>
      </c>
      <c r="B40" s="17">
        <v>90237.66</v>
      </c>
      <c r="C40" s="17">
        <v>155679.96</v>
      </c>
      <c r="D40" s="12">
        <f t="shared" si="0"/>
        <v>0.72522159816644161</v>
      </c>
      <c r="E40" s="17">
        <v>1324876.4899999995</v>
      </c>
      <c r="F40" s="17">
        <v>1734860.5699999994</v>
      </c>
      <c r="G40" s="12">
        <f t="shared" si="1"/>
        <v>0.30945079265464215</v>
      </c>
    </row>
    <row r="41" spans="1:7" s="13" customFormat="1" x14ac:dyDescent="0.3">
      <c r="A41" s="11" t="s">
        <v>40</v>
      </c>
      <c r="B41" s="17">
        <v>69973.64</v>
      </c>
      <c r="C41" s="17">
        <v>121544.68000000001</v>
      </c>
      <c r="D41" s="12">
        <f t="shared" si="0"/>
        <v>0.73700667851493806</v>
      </c>
      <c r="E41" s="17">
        <v>1027358.45</v>
      </c>
      <c r="F41" s="17">
        <v>1354465.0399999996</v>
      </c>
      <c r="G41" s="12">
        <f t="shared" si="1"/>
        <v>0.31839577510653627</v>
      </c>
    </row>
    <row r="42" spans="1:7" s="13" customFormat="1" x14ac:dyDescent="0.3">
      <c r="A42" s="11" t="s">
        <v>41</v>
      </c>
      <c r="B42" s="17">
        <v>220155.65000000002</v>
      </c>
      <c r="C42" s="17">
        <v>367224.61</v>
      </c>
      <c r="D42" s="12">
        <f t="shared" si="0"/>
        <v>0.668022646704729</v>
      </c>
      <c r="E42" s="17">
        <v>3232342.53</v>
      </c>
      <c r="F42" s="17">
        <v>4092263.8199999984</v>
      </c>
      <c r="G42" s="12">
        <f t="shared" si="1"/>
        <v>0.2660365607972861</v>
      </c>
    </row>
    <row r="43" spans="1:7" s="13" customFormat="1" x14ac:dyDescent="0.3">
      <c r="A43" s="11" t="s">
        <v>42</v>
      </c>
      <c r="B43" s="17">
        <v>100493.40999999997</v>
      </c>
      <c r="C43" s="17">
        <v>166625.21</v>
      </c>
      <c r="D43" s="12">
        <f t="shared" si="0"/>
        <v>0.65807101182057637</v>
      </c>
      <c r="E43" s="17">
        <v>1475452.5299999993</v>
      </c>
      <c r="F43" s="17">
        <v>1856831.8900000008</v>
      </c>
      <c r="G43" s="12">
        <f t="shared" si="1"/>
        <v>0.25848297538925347</v>
      </c>
    </row>
    <row r="44" spans="1:7" s="13" customFormat="1" x14ac:dyDescent="0.3">
      <c r="A44" s="11" t="s">
        <v>43</v>
      </c>
      <c r="B44" s="17">
        <v>100281.8</v>
      </c>
      <c r="C44" s="17">
        <v>173080.43999999994</v>
      </c>
      <c r="D44" s="12">
        <f t="shared" si="0"/>
        <v>0.72594069910990777</v>
      </c>
      <c r="E44" s="17">
        <v>1472345.3400000005</v>
      </c>
      <c r="F44" s="17">
        <v>1928767.31</v>
      </c>
      <c r="G44" s="12">
        <f t="shared" si="1"/>
        <v>0.30999654605488103</v>
      </c>
    </row>
    <row r="45" spans="1:7" s="13" customFormat="1" x14ac:dyDescent="0.3">
      <c r="A45" s="11" t="s">
        <v>44</v>
      </c>
      <c r="B45" s="17">
        <v>79318.590000000011</v>
      </c>
      <c r="C45" s="17">
        <v>136174.39000000001</v>
      </c>
      <c r="D45" s="12">
        <f t="shared" si="0"/>
        <v>0.71680295880196554</v>
      </c>
      <c r="E45" s="17">
        <v>1164561.2799999998</v>
      </c>
      <c r="F45" s="17">
        <v>1517495.0599999998</v>
      </c>
      <c r="G45" s="12">
        <f t="shared" si="1"/>
        <v>0.30306157869167705</v>
      </c>
    </row>
    <row r="46" spans="1:7" s="13" customFormat="1" x14ac:dyDescent="0.3">
      <c r="A46" s="11" t="s">
        <v>45</v>
      </c>
      <c r="B46" s="17">
        <v>64671.829999999994</v>
      </c>
      <c r="C46" s="17">
        <v>109689.95</v>
      </c>
      <c r="D46" s="12">
        <f t="shared" si="0"/>
        <v>0.69610091441667898</v>
      </c>
      <c r="E46" s="17">
        <v>949517.44999999984</v>
      </c>
      <c r="F46" s="17">
        <v>1222358.969999999</v>
      </c>
      <c r="G46" s="12">
        <f t="shared" si="1"/>
        <v>0.28734755743562079</v>
      </c>
    </row>
    <row r="47" spans="1:7" s="13" customFormat="1" x14ac:dyDescent="0.3">
      <c r="A47" s="11" t="s">
        <v>46</v>
      </c>
      <c r="B47" s="17">
        <v>87356.6</v>
      </c>
      <c r="C47" s="17">
        <v>146566.33000000002</v>
      </c>
      <c r="D47" s="12">
        <f t="shared" si="0"/>
        <v>0.67779343518406177</v>
      </c>
      <c r="E47" s="17">
        <v>1282576.3699999999</v>
      </c>
      <c r="F47" s="17">
        <v>1633300.4999999998</v>
      </c>
      <c r="G47" s="12">
        <f t="shared" si="1"/>
        <v>0.27345282370982704</v>
      </c>
    </row>
    <row r="48" spans="1:7" s="13" customFormat="1" x14ac:dyDescent="0.3">
      <c r="A48" s="11" t="s">
        <v>47</v>
      </c>
      <c r="B48" s="17">
        <v>106194.92</v>
      </c>
      <c r="C48" s="17">
        <v>180714.32999999996</v>
      </c>
      <c r="D48" s="12">
        <f t="shared" si="0"/>
        <v>0.70172292610606957</v>
      </c>
      <c r="E48" s="17">
        <v>1559162.3400000005</v>
      </c>
      <c r="F48" s="17">
        <v>2013837.7499999995</v>
      </c>
      <c r="G48" s="12">
        <f t="shared" si="1"/>
        <v>0.29161518229076688</v>
      </c>
    </row>
    <row r="49" spans="1:7" s="13" customFormat="1" x14ac:dyDescent="0.3">
      <c r="A49" s="11" t="s">
        <v>48</v>
      </c>
      <c r="B49" s="17">
        <v>202942.24</v>
      </c>
      <c r="C49" s="17">
        <v>350924.35000000003</v>
      </c>
      <c r="D49" s="12">
        <f t="shared" si="0"/>
        <v>0.72918338735198773</v>
      </c>
      <c r="E49" s="17">
        <v>2979613.8899999992</v>
      </c>
      <c r="F49" s="17">
        <v>3910618.0000000009</v>
      </c>
      <c r="G49" s="12">
        <f t="shared" si="1"/>
        <v>0.31245797085474125</v>
      </c>
    </row>
    <row r="50" spans="1:7" s="13" customFormat="1" x14ac:dyDescent="0.3">
      <c r="A50" s="11" t="s">
        <v>49</v>
      </c>
      <c r="B50" s="17">
        <v>79444.76999999999</v>
      </c>
      <c r="C50" s="17">
        <v>139793.10999999999</v>
      </c>
      <c r="D50" s="12">
        <f t="shared" si="0"/>
        <v>0.75962634167107534</v>
      </c>
      <c r="E50" s="17">
        <v>1166414.5699999998</v>
      </c>
      <c r="F50" s="17">
        <v>1557821.4599999997</v>
      </c>
      <c r="G50" s="12">
        <f t="shared" si="1"/>
        <v>0.33556412965589066</v>
      </c>
    </row>
    <row r="51" spans="1:7" s="13" customFormat="1" x14ac:dyDescent="0.3">
      <c r="A51" s="11" t="s">
        <v>50</v>
      </c>
      <c r="B51" s="17">
        <v>1939292.3</v>
      </c>
      <c r="C51" s="17">
        <v>3338338.25</v>
      </c>
      <c r="D51" s="12">
        <f t="shared" si="0"/>
        <v>0.72142087605875593</v>
      </c>
      <c r="E51" s="17">
        <v>28472842.939999998</v>
      </c>
      <c r="F51" s="17">
        <v>37201650.859999977</v>
      </c>
      <c r="G51" s="12">
        <f t="shared" si="1"/>
        <v>0.30656608257889606</v>
      </c>
    </row>
    <row r="52" spans="1:7" s="13" customFormat="1" x14ac:dyDescent="0.3">
      <c r="A52" s="11" t="s">
        <v>51</v>
      </c>
      <c r="B52" s="17">
        <v>71114.670000000013</v>
      </c>
      <c r="C52" s="17">
        <v>120452.89</v>
      </c>
      <c r="D52" s="12">
        <f t="shared" si="0"/>
        <v>0.69378399702902338</v>
      </c>
      <c r="E52" s="17">
        <v>1044111.3000000004</v>
      </c>
      <c r="F52" s="17">
        <v>1342298.5899999999</v>
      </c>
      <c r="G52" s="12">
        <f t="shared" si="1"/>
        <v>0.28558956310500561</v>
      </c>
    </row>
    <row r="53" spans="1:7" s="13" customFormat="1" x14ac:dyDescent="0.3">
      <c r="A53" s="11" t="s">
        <v>52</v>
      </c>
      <c r="B53" s="17">
        <v>63705.34</v>
      </c>
      <c r="C53" s="17">
        <v>109259.64</v>
      </c>
      <c r="D53" s="12">
        <f t="shared" si="0"/>
        <v>0.7150782022354798</v>
      </c>
      <c r="E53" s="17">
        <v>935326.68999999983</v>
      </c>
      <c r="F53" s="17">
        <v>1217563.2999999998</v>
      </c>
      <c r="G53" s="12">
        <f t="shared" si="1"/>
        <v>0.30175190446024813</v>
      </c>
    </row>
    <row r="54" spans="1:7" s="13" customFormat="1" x14ac:dyDescent="0.3">
      <c r="A54" s="11" t="s">
        <v>53</v>
      </c>
      <c r="B54" s="17">
        <v>68215.039999999994</v>
      </c>
      <c r="C54" s="17">
        <v>117805.12</v>
      </c>
      <c r="D54" s="12">
        <f t="shared" si="0"/>
        <v>0.7269669562606722</v>
      </c>
      <c r="E54" s="17">
        <v>1001538.5999999995</v>
      </c>
      <c r="F54" s="17">
        <v>1312792.0600000005</v>
      </c>
      <c r="G54" s="12">
        <f t="shared" si="1"/>
        <v>0.31077530112169538</v>
      </c>
    </row>
    <row r="55" spans="1:7" s="13" customFormat="1" x14ac:dyDescent="0.3">
      <c r="A55" s="11" t="s">
        <v>54</v>
      </c>
      <c r="B55" s="17">
        <v>67275.73000000001</v>
      </c>
      <c r="C55" s="17">
        <v>116278.74999999999</v>
      </c>
      <c r="D55" s="12">
        <f t="shared" si="0"/>
        <v>0.72839075845033507</v>
      </c>
      <c r="E55" s="17">
        <v>987747.51000000047</v>
      </c>
      <c r="F55" s="17">
        <v>1295782.77</v>
      </c>
      <c r="G55" s="12">
        <f t="shared" si="1"/>
        <v>0.311856275901925</v>
      </c>
    </row>
    <row r="56" spans="1:7" s="13" customFormat="1" x14ac:dyDescent="0.3">
      <c r="A56" s="11" t="s">
        <v>55</v>
      </c>
      <c r="B56" s="17">
        <v>136982.05000000002</v>
      </c>
      <c r="C56" s="17">
        <v>234827.93000000005</v>
      </c>
      <c r="D56" s="12">
        <f t="shared" si="0"/>
        <v>0.71429709221025695</v>
      </c>
      <c r="E56" s="17">
        <v>2011181.2100000007</v>
      </c>
      <c r="F56" s="17">
        <v>2616866.8899999992</v>
      </c>
      <c r="G56" s="12">
        <f t="shared" si="1"/>
        <v>0.30115917799371172</v>
      </c>
    </row>
    <row r="57" spans="1:7" s="13" customFormat="1" x14ac:dyDescent="0.3">
      <c r="A57" s="11" t="s">
        <v>56</v>
      </c>
      <c r="B57" s="17">
        <v>101059</v>
      </c>
      <c r="C57" s="17">
        <v>179696.79</v>
      </c>
      <c r="D57" s="12">
        <f t="shared" si="0"/>
        <v>0.77813742467271596</v>
      </c>
      <c r="E57" s="17">
        <v>1483756.3100000005</v>
      </c>
      <c r="F57" s="17">
        <v>2002498.1499999994</v>
      </c>
      <c r="G57" s="12">
        <f t="shared" si="1"/>
        <v>0.34961390661246705</v>
      </c>
    </row>
    <row r="58" spans="1:7" s="13" customFormat="1" x14ac:dyDescent="0.3">
      <c r="A58" s="11" t="s">
        <v>57</v>
      </c>
      <c r="B58" s="17">
        <v>66977.460000000006</v>
      </c>
      <c r="C58" s="17">
        <v>115011.02</v>
      </c>
      <c r="D58" s="12">
        <f t="shared" si="0"/>
        <v>0.71716007146284722</v>
      </c>
      <c r="E58" s="17">
        <v>983368.51000000047</v>
      </c>
      <c r="F58" s="17">
        <v>1281655.49</v>
      </c>
      <c r="G58" s="12">
        <f t="shared" si="1"/>
        <v>0.30333184047148243</v>
      </c>
    </row>
    <row r="59" spans="1:7" s="13" customFormat="1" x14ac:dyDescent="0.3">
      <c r="A59" s="11" t="s">
        <v>58</v>
      </c>
      <c r="B59" s="17">
        <v>82562.22</v>
      </c>
      <c r="C59" s="17">
        <v>139519.63</v>
      </c>
      <c r="D59" s="12">
        <f t="shared" si="0"/>
        <v>0.68987255914387968</v>
      </c>
      <c r="E59" s="17">
        <v>1212185.18</v>
      </c>
      <c r="F59" s="17">
        <v>1554773.8999999997</v>
      </c>
      <c r="G59" s="12">
        <f t="shared" si="1"/>
        <v>0.28262077911231342</v>
      </c>
    </row>
    <row r="60" spans="1:7" s="13" customFormat="1" x14ac:dyDescent="0.3">
      <c r="A60" s="11" t="s">
        <v>59</v>
      </c>
      <c r="B60" s="17">
        <v>190544.22999999998</v>
      </c>
      <c r="C60" s="17">
        <v>324866.00999999995</v>
      </c>
      <c r="D60" s="12">
        <f t="shared" si="0"/>
        <v>0.70493753602510023</v>
      </c>
      <c r="E60" s="17">
        <v>2797585.3500000006</v>
      </c>
      <c r="F60" s="17">
        <v>3620230.120000002</v>
      </c>
      <c r="G60" s="12">
        <f t="shared" si="1"/>
        <v>0.294055289501713</v>
      </c>
    </row>
    <row r="61" spans="1:7" s="13" customFormat="1" x14ac:dyDescent="0.3">
      <c r="A61" s="11" t="s">
        <v>60</v>
      </c>
      <c r="B61" s="17">
        <v>125431.78</v>
      </c>
      <c r="C61" s="17">
        <v>214499.8</v>
      </c>
      <c r="D61" s="12">
        <f t="shared" si="0"/>
        <v>0.71009133411006364</v>
      </c>
      <c r="E61" s="17">
        <v>1841599.2599999986</v>
      </c>
      <c r="F61" s="17">
        <v>2390335.1900000009</v>
      </c>
      <c r="G61" s="12">
        <f t="shared" si="1"/>
        <v>0.29796706695027808</v>
      </c>
    </row>
    <row r="62" spans="1:7" s="13" customFormat="1" x14ac:dyDescent="0.3">
      <c r="A62" s="11" t="s">
        <v>61</v>
      </c>
      <c r="B62" s="17">
        <v>67206.41</v>
      </c>
      <c r="C62" s="17">
        <v>113421.06999999999</v>
      </c>
      <c r="D62" s="12">
        <f t="shared" si="0"/>
        <v>0.68765256171249112</v>
      </c>
      <c r="E62" s="17">
        <v>986729.97000000009</v>
      </c>
      <c r="F62" s="17">
        <v>1263937.45</v>
      </c>
      <c r="G62" s="12">
        <f t="shared" si="1"/>
        <v>0.28093550254686184</v>
      </c>
    </row>
    <row r="63" spans="1:7" s="13" customFormat="1" x14ac:dyDescent="0.3">
      <c r="A63" s="11" t="s">
        <v>62</v>
      </c>
      <c r="B63" s="17">
        <v>148881.30999999997</v>
      </c>
      <c r="C63" s="17">
        <v>259887.74000000002</v>
      </c>
      <c r="D63" s="12">
        <f t="shared" si="0"/>
        <v>0.74560352807212715</v>
      </c>
      <c r="E63" s="17">
        <v>2185887.12</v>
      </c>
      <c r="F63" s="17">
        <v>2896127.5799999991</v>
      </c>
      <c r="G63" s="12">
        <f t="shared" si="1"/>
        <v>0.32492092272358475</v>
      </c>
    </row>
    <row r="64" spans="1:7" s="13" customFormat="1" x14ac:dyDescent="0.3">
      <c r="A64" s="11" t="s">
        <v>63</v>
      </c>
      <c r="B64" s="17">
        <v>72264.37</v>
      </c>
      <c r="C64" s="17">
        <v>122666.14</v>
      </c>
      <c r="D64" s="12">
        <f t="shared" si="0"/>
        <v>0.69746363249274856</v>
      </c>
      <c r="E64" s="17">
        <v>1060991.4300000004</v>
      </c>
      <c r="F64" s="17">
        <v>1366962.23</v>
      </c>
      <c r="G64" s="12">
        <f t="shared" si="1"/>
        <v>0.28838197119085063</v>
      </c>
    </row>
    <row r="65" spans="1:7" s="13" customFormat="1" x14ac:dyDescent="0.3">
      <c r="A65" s="11" t="s">
        <v>64</v>
      </c>
      <c r="B65" s="17">
        <v>67186.62</v>
      </c>
      <c r="C65" s="17">
        <v>112386.52</v>
      </c>
      <c r="D65" s="12">
        <f t="shared" si="0"/>
        <v>0.67275150915465032</v>
      </c>
      <c r="E65" s="17">
        <v>986439.28000000014</v>
      </c>
      <c r="F65" s="17">
        <v>1252408.8499999999</v>
      </c>
      <c r="G65" s="12">
        <f t="shared" si="1"/>
        <v>0.26962589121552383</v>
      </c>
    </row>
    <row r="66" spans="1:7" s="13" customFormat="1" x14ac:dyDescent="0.3">
      <c r="A66" s="11" t="s">
        <v>65</v>
      </c>
      <c r="B66" s="17">
        <v>154087.79</v>
      </c>
      <c r="C66" s="17">
        <v>259366.22</v>
      </c>
      <c r="D66" s="12">
        <f t="shared" si="0"/>
        <v>0.68323667955780265</v>
      </c>
      <c r="E66" s="17">
        <v>2262329.0499999989</v>
      </c>
      <c r="F66" s="17">
        <v>2890316.0300000012</v>
      </c>
      <c r="G66" s="12">
        <f t="shared" si="1"/>
        <v>0.27758427979342915</v>
      </c>
    </row>
    <row r="67" spans="1:7" s="13" customFormat="1" x14ac:dyDescent="0.3">
      <c r="A67" s="11" t="s">
        <v>66</v>
      </c>
      <c r="B67" s="17">
        <v>77714.64</v>
      </c>
      <c r="C67" s="17">
        <v>133272.16</v>
      </c>
      <c r="D67" s="12">
        <f t="shared" si="0"/>
        <v>0.71489129976025123</v>
      </c>
      <c r="E67" s="17">
        <v>1141012.67</v>
      </c>
      <c r="F67" s="17">
        <v>1485153.6300000006</v>
      </c>
      <c r="G67" s="12">
        <f t="shared" si="1"/>
        <v>0.30161011270803906</v>
      </c>
    </row>
    <row r="68" spans="1:7" s="13" customFormat="1" x14ac:dyDescent="0.3">
      <c r="A68" s="11" t="s">
        <v>67</v>
      </c>
      <c r="B68" s="17">
        <v>86303.41</v>
      </c>
      <c r="C68" s="17">
        <v>152243.53000000003</v>
      </c>
      <c r="D68" s="12">
        <f t="shared" si="0"/>
        <v>0.76404999524352535</v>
      </c>
      <c r="E68" s="17">
        <v>1267113.5899999999</v>
      </c>
      <c r="F68" s="17">
        <v>1696565.9100000006</v>
      </c>
      <c r="G68" s="12">
        <f t="shared" si="1"/>
        <v>0.33892172208491655</v>
      </c>
    </row>
    <row r="69" spans="1:7" s="13" customFormat="1" x14ac:dyDescent="0.3">
      <c r="A69" s="11" t="s">
        <v>68</v>
      </c>
      <c r="B69" s="17">
        <v>65267.13</v>
      </c>
      <c r="C69" s="17">
        <v>111282.04</v>
      </c>
      <c r="D69" s="12">
        <f t="shared" si="0"/>
        <v>0.70502425953155901</v>
      </c>
      <c r="E69" s="17">
        <v>958257.38000000047</v>
      </c>
      <c r="F69" s="17">
        <v>1240100.6099999994</v>
      </c>
      <c r="G69" s="12">
        <f t="shared" si="1"/>
        <v>0.29412059419777048</v>
      </c>
    </row>
    <row r="70" spans="1:7" s="13" customFormat="1" x14ac:dyDescent="0.3">
      <c r="A70" s="11" t="s">
        <v>69</v>
      </c>
      <c r="B70" s="17">
        <v>72391.83</v>
      </c>
      <c r="C70" s="17">
        <v>123562.86</v>
      </c>
      <c r="D70" s="12">
        <f t="shared" si="0"/>
        <v>0.70686194837179817</v>
      </c>
      <c r="E70" s="17">
        <v>1062862.8600000001</v>
      </c>
      <c r="F70" s="17">
        <v>1376955.2799999996</v>
      </c>
      <c r="G70" s="12">
        <f t="shared" si="1"/>
        <v>0.29551547224069852</v>
      </c>
    </row>
    <row r="71" spans="1:7" s="13" customFormat="1" x14ac:dyDescent="0.3">
      <c r="A71" s="11" t="s">
        <v>70</v>
      </c>
      <c r="B71" s="17">
        <v>122136.11</v>
      </c>
      <c r="C71" s="17">
        <v>206363.46999999997</v>
      </c>
      <c r="D71" s="12">
        <f t="shared" ref="D71:D84" si="2">+(C71/B71)-1</f>
        <v>0.68961881952847492</v>
      </c>
      <c r="E71" s="17">
        <v>1793212.1300000013</v>
      </c>
      <c r="F71" s="17">
        <v>2299665.9199999995</v>
      </c>
      <c r="G71" s="12">
        <f t="shared" ref="G71:G83" si="3">+(F71/E71)-1</f>
        <v>0.28242826463592885</v>
      </c>
    </row>
    <row r="72" spans="1:7" s="13" customFormat="1" x14ac:dyDescent="0.3">
      <c r="A72" s="11" t="s">
        <v>71</v>
      </c>
      <c r="B72" s="17">
        <v>80395.240000000005</v>
      </c>
      <c r="C72" s="17">
        <v>136280.37</v>
      </c>
      <c r="D72" s="12">
        <f t="shared" si="2"/>
        <v>0.69512983604501932</v>
      </c>
      <c r="E72" s="17">
        <v>1180369.2599999998</v>
      </c>
      <c r="F72" s="17">
        <v>1518676.3000000005</v>
      </c>
      <c r="G72" s="12">
        <f t="shared" si="3"/>
        <v>0.2866111914842655</v>
      </c>
    </row>
    <row r="73" spans="1:7" s="13" customFormat="1" x14ac:dyDescent="0.3">
      <c r="A73" s="11" t="s">
        <v>72</v>
      </c>
      <c r="B73" s="17">
        <v>125049.37999999998</v>
      </c>
      <c r="C73" s="17">
        <v>213607.32</v>
      </c>
      <c r="D73" s="12">
        <f t="shared" si="2"/>
        <v>0.70818375908781039</v>
      </c>
      <c r="E73" s="17">
        <v>1835984.6599999992</v>
      </c>
      <c r="F73" s="17">
        <v>2380389.54</v>
      </c>
      <c r="G73" s="12">
        <f t="shared" si="3"/>
        <v>0.29651929662636789</v>
      </c>
    </row>
    <row r="74" spans="1:7" s="13" customFormat="1" x14ac:dyDescent="0.3">
      <c r="A74" s="11" t="s">
        <v>73</v>
      </c>
      <c r="B74" s="17">
        <v>280332.63000000006</v>
      </c>
      <c r="C74" s="17">
        <v>480130.5</v>
      </c>
      <c r="D74" s="12">
        <f t="shared" si="2"/>
        <v>0.71271713892171551</v>
      </c>
      <c r="E74" s="17">
        <v>4115866.0199999982</v>
      </c>
      <c r="F74" s="17">
        <v>5350460.6300000027</v>
      </c>
      <c r="G74" s="12">
        <f t="shared" si="3"/>
        <v>0.29995986361091642</v>
      </c>
    </row>
    <row r="75" spans="1:7" s="13" customFormat="1" x14ac:dyDescent="0.3">
      <c r="A75" s="11" t="s">
        <v>74</v>
      </c>
      <c r="B75" s="17">
        <v>73348.509999999995</v>
      </c>
      <c r="C75" s="17">
        <v>125472.92</v>
      </c>
      <c r="D75" s="12">
        <f t="shared" si="2"/>
        <v>0.71064033884260236</v>
      </c>
      <c r="E75" s="17">
        <v>1076908.42</v>
      </c>
      <c r="F75" s="17">
        <v>1398240.5899999999</v>
      </c>
      <c r="G75" s="12">
        <f t="shared" si="3"/>
        <v>0.29838393314818723</v>
      </c>
    </row>
    <row r="76" spans="1:7" s="13" customFormat="1" x14ac:dyDescent="0.3">
      <c r="A76" s="11" t="s">
        <v>75</v>
      </c>
      <c r="B76" s="17">
        <v>80505.38</v>
      </c>
      <c r="C76" s="17">
        <v>136734.06</v>
      </c>
      <c r="D76" s="12">
        <f t="shared" si="2"/>
        <v>0.69844624048728154</v>
      </c>
      <c r="E76" s="17">
        <v>1181986.3999999999</v>
      </c>
      <c r="F76" s="17">
        <v>1523731.8099999991</v>
      </c>
      <c r="G76" s="12">
        <f t="shared" si="3"/>
        <v>0.2891280390366584</v>
      </c>
    </row>
    <row r="77" spans="1:7" s="13" customFormat="1" x14ac:dyDescent="0.3">
      <c r="A77" s="11" t="s">
        <v>76</v>
      </c>
      <c r="B77" s="17">
        <v>66846.3</v>
      </c>
      <c r="C77" s="17">
        <v>114633.67000000001</v>
      </c>
      <c r="D77" s="12">
        <f t="shared" si="2"/>
        <v>0.71488429426909206</v>
      </c>
      <c r="E77" s="17">
        <v>981442.43999999948</v>
      </c>
      <c r="F77" s="17">
        <v>1277450.4799999997</v>
      </c>
      <c r="G77" s="12">
        <f t="shared" si="3"/>
        <v>0.30160509464008967</v>
      </c>
    </row>
    <row r="78" spans="1:7" s="13" customFormat="1" x14ac:dyDescent="0.3">
      <c r="A78" s="11" t="s">
        <v>77</v>
      </c>
      <c r="B78" s="17">
        <v>148183.31999999998</v>
      </c>
      <c r="C78" s="17">
        <v>256239.35999999999</v>
      </c>
      <c r="D78" s="12">
        <f t="shared" si="2"/>
        <v>0.72920514940547987</v>
      </c>
      <c r="E78" s="17">
        <v>2175639.3000000003</v>
      </c>
      <c r="F78" s="17">
        <v>2855470.5099999993</v>
      </c>
      <c r="G78" s="12">
        <f t="shared" si="3"/>
        <v>0.3124742276902237</v>
      </c>
    </row>
    <row r="79" spans="1:7" s="13" customFormat="1" x14ac:dyDescent="0.3">
      <c r="A79" s="11" t="s">
        <v>78</v>
      </c>
      <c r="B79" s="17">
        <v>93816.72</v>
      </c>
      <c r="C79" s="17">
        <v>168605.26</v>
      </c>
      <c r="D79" s="12">
        <f t="shared" si="2"/>
        <v>0.79717709167406414</v>
      </c>
      <c r="E79" s="17">
        <v>1377424.5499999993</v>
      </c>
      <c r="F79" s="17">
        <v>1878896.7600000005</v>
      </c>
      <c r="G79" s="12">
        <f t="shared" si="3"/>
        <v>0.36406510251323843</v>
      </c>
    </row>
    <row r="80" spans="1:7" s="13" customFormat="1" x14ac:dyDescent="0.3">
      <c r="A80" s="11" t="s">
        <v>79</v>
      </c>
      <c r="B80" s="17">
        <v>64956.500000000007</v>
      </c>
      <c r="C80" s="17">
        <v>111216.31999999999</v>
      </c>
      <c r="D80" s="12">
        <f t="shared" si="2"/>
        <v>0.71216614195653993</v>
      </c>
      <c r="E80" s="17">
        <v>953696.67999999993</v>
      </c>
      <c r="F80" s="17">
        <v>1239368.3399999994</v>
      </c>
      <c r="G80" s="12">
        <f t="shared" si="3"/>
        <v>0.29954142233146852</v>
      </c>
    </row>
    <row r="81" spans="1:7" s="13" customFormat="1" x14ac:dyDescent="0.3">
      <c r="A81" s="11" t="s">
        <v>80</v>
      </c>
      <c r="B81" s="17">
        <v>85256.44</v>
      </c>
      <c r="C81" s="17">
        <v>147117.54</v>
      </c>
      <c r="D81" s="12">
        <f t="shared" si="2"/>
        <v>0.72558858896759015</v>
      </c>
      <c r="E81" s="17">
        <v>1251741.6500000006</v>
      </c>
      <c r="F81" s="17">
        <v>1639442.78</v>
      </c>
      <c r="G81" s="12">
        <f t="shared" si="3"/>
        <v>0.30972935189941087</v>
      </c>
    </row>
    <row r="82" spans="1:7" s="13" customFormat="1" x14ac:dyDescent="0.3">
      <c r="A82" s="11" t="s">
        <v>81</v>
      </c>
      <c r="B82" s="17">
        <v>67655.670000000013</v>
      </c>
      <c r="C82" s="17">
        <v>115273.89</v>
      </c>
      <c r="D82" s="12">
        <f t="shared" si="2"/>
        <v>0.70383191830041714</v>
      </c>
      <c r="E82" s="17">
        <v>993325.70999999961</v>
      </c>
      <c r="F82" s="17">
        <v>1284584.95</v>
      </c>
      <c r="G82" s="12">
        <f t="shared" si="3"/>
        <v>0.29321625028712939</v>
      </c>
    </row>
    <row r="83" spans="1:7" s="13" customFormat="1" ht="14.25" thickBot="1" x14ac:dyDescent="0.35">
      <c r="A83" s="14" t="s">
        <v>82</v>
      </c>
      <c r="B83" s="18">
        <v>263202.16000000003</v>
      </c>
      <c r="C83" s="18">
        <v>446665.13000000012</v>
      </c>
      <c r="D83" s="15">
        <f t="shared" si="2"/>
        <v>0.69704203795288033</v>
      </c>
      <c r="E83" s="18">
        <v>3864354.7799999993</v>
      </c>
      <c r="F83" s="18">
        <v>4977530.2900000028</v>
      </c>
      <c r="G83" s="15">
        <f t="shared" si="3"/>
        <v>0.28806245113964501</v>
      </c>
    </row>
    <row r="84" spans="1:7" s="13" customFormat="1" ht="14.25" thickBot="1" x14ac:dyDescent="0.35">
      <c r="A84" s="22" t="s">
        <v>95</v>
      </c>
      <c r="B84" s="19">
        <f>SUM(B6:B83)</f>
        <v>12375733.660000004</v>
      </c>
      <c r="C84" s="20">
        <f>SUM(C6:C83)</f>
        <v>21199405.720000003</v>
      </c>
      <c r="D84" s="16">
        <f t="shared" si="2"/>
        <v>0.71298173525819042</v>
      </c>
      <c r="E84" s="20">
        <f>SUM(E6:E83)</f>
        <v>181701499.44000003</v>
      </c>
      <c r="F84" s="20">
        <f>SUM(F6:F83)</f>
        <v>236241156.2299999</v>
      </c>
      <c r="G84" s="16">
        <f>+(F84/E84)-1</f>
        <v>0.30016074142530402</v>
      </c>
    </row>
    <row r="86" spans="1:7" x14ac:dyDescent="0.25">
      <c r="E86" s="28"/>
      <c r="F86" s="28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Consolidado</vt:lpstr>
      <vt:lpstr>Cop. Nacional</vt:lpstr>
      <vt:lpstr>Cop. Ing. Brutos</vt:lpstr>
      <vt:lpstr>Cop. Inmobiliario</vt:lpstr>
      <vt:lpstr>Cop. Automotor</vt:lpstr>
      <vt:lpstr>Fo.Fe.So.</vt:lpstr>
      <vt:lpstr>Consolidado!Área_de_impresión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Dir.Gral.Relaciones Fiscales con Munic. MEHyF</dc:creator>
  <cp:lastModifiedBy>Anabella C</cp:lastModifiedBy>
  <cp:lastPrinted>2016-10-06T10:37:11Z</cp:lastPrinted>
  <dcterms:created xsi:type="dcterms:W3CDTF">2016-03-17T22:00:15Z</dcterms:created>
  <dcterms:modified xsi:type="dcterms:W3CDTF">2016-10-25T12:09:42Z</dcterms:modified>
</cp:coreProperties>
</file>